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OBIGNY AVICENNE\50 DCE\RENDU DCE 251219\RENDU\PE\"/>
    </mc:Choice>
  </mc:AlternateContent>
  <xr:revisionPtr revIDLastSave="0" documentId="8_{CFE8EE3F-456D-46E6-85FC-EF4BDD34ED07}" xr6:coauthVersionLast="47" xr6:coauthVersionMax="47" xr10:uidLastSave="{00000000-0000-0000-0000-000000000000}"/>
  <bookViews>
    <workbookView xWindow="9405" yWindow="-21720" windowWidth="38640" windowHeight="21840" xr2:uid="{00000000-000D-0000-FFFF-FFFF00000000}"/>
  </bookViews>
  <sheets>
    <sheet name="DPGF FM" sheetId="9" r:id="rId1"/>
  </sheets>
  <definedNames>
    <definedName name="_xlnm.Print_Titles" localSheetId="0">'DPGF FM'!$7:$7</definedName>
    <definedName name="_xlnm.Print_Area" localSheetId="0">'DPGF FM'!$A$1:$F$377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55" i="9" l="1"/>
  <c r="B266" i="9"/>
  <c r="B368" i="9"/>
  <c r="A368" i="9"/>
  <c r="B346" i="9"/>
  <c r="F311" i="9"/>
  <c r="B86" i="9"/>
  <c r="B44" i="9"/>
  <c r="B37" i="9"/>
  <c r="B30" i="9"/>
  <c r="B51" i="9"/>
  <c r="F368" i="9"/>
  <c r="B335" i="9"/>
  <c r="B337" i="9"/>
  <c r="F337" i="9"/>
  <c r="B340" i="9"/>
  <c r="F340" i="9"/>
  <c r="B343" i="9"/>
  <c r="F343" i="9"/>
  <c r="F361" i="9"/>
  <c r="F358" i="9"/>
  <c r="F352" i="9"/>
  <c r="F349" i="9"/>
  <c r="B361" i="9"/>
  <c r="B358" i="9"/>
  <c r="B349" i="9"/>
  <c r="B307" i="9"/>
  <c r="B306" i="9"/>
  <c r="B298" i="9"/>
  <c r="B291" i="9"/>
  <c r="B282" i="9"/>
  <c r="B281" i="9"/>
  <c r="B275" i="9"/>
  <c r="B255" i="9"/>
  <c r="B65" i="9"/>
  <c r="B58" i="9"/>
  <c r="B20" i="9"/>
  <c r="A364" i="9"/>
  <c r="B352" i="9"/>
  <c r="B243" i="9"/>
  <c r="B166" i="9"/>
  <c r="B244" i="9" l="1"/>
  <c r="B66" i="9"/>
  <c r="B76" i="9" l="1"/>
  <c r="A366" i="9" l="1"/>
</calcChain>
</file>

<file path=xl/sharedStrings.xml><?xml version="1.0" encoding="utf-8"?>
<sst xmlns="http://schemas.openxmlformats.org/spreadsheetml/2006/main" count="276" uniqueCount="121">
  <si>
    <t>U</t>
  </si>
  <si>
    <t>ens</t>
  </si>
  <si>
    <t>DECOMPOSITION DU PRIX GLOBAL ET FORFAITAIRE</t>
  </si>
  <si>
    <t>Art</t>
  </si>
  <si>
    <t>Désignation des ouvrages</t>
  </si>
  <si>
    <t>Q</t>
  </si>
  <si>
    <t>P.U. HT</t>
  </si>
  <si>
    <t>P.Totaux HT</t>
  </si>
  <si>
    <t xml:space="preserve"> Conformément aux prescriptions figurants aux CCTP et CCTG du lot    désigné  ci dessus, au préambule commun et aux observations du bureau    de contrôle et du coordonnateur SPS.</t>
  </si>
  <si>
    <t>TVA 20%</t>
  </si>
  <si>
    <t>RECAPITULATIF</t>
  </si>
  <si>
    <t>Divers, à préciser :</t>
  </si>
  <si>
    <t>GENERALITES</t>
  </si>
  <si>
    <t>Isolement, dépose et évacuation des réseaux et équipements existants</t>
  </si>
  <si>
    <t>Montant global et forfaitaire</t>
  </si>
  <si>
    <t>DISTRIBUTION PRIMAIRE</t>
  </si>
  <si>
    <t>DISTRIBUTION TERMINALE</t>
  </si>
  <si>
    <t>ALARMES</t>
  </si>
  <si>
    <t>Alarmes d'urgence médicale</t>
  </si>
  <si>
    <t>Essais</t>
  </si>
  <si>
    <t>SCINTIGRAPHIE</t>
  </si>
  <si>
    <t>D.P.G.F. - LOT  : FLUIDES MEDICAUX</t>
  </si>
  <si>
    <t>DESCRIPTION DES FLUIDES MÉDICAUX</t>
  </si>
  <si>
    <t>4.1</t>
  </si>
  <si>
    <t>4.2</t>
  </si>
  <si>
    <t>TRAVAUX PREPARATOIRES</t>
  </si>
  <si>
    <t>4.2.1</t>
  </si>
  <si>
    <t>4.2.2</t>
  </si>
  <si>
    <t>4.2.3</t>
  </si>
  <si>
    <t>Phasage</t>
  </si>
  <si>
    <t>4.2.4</t>
  </si>
  <si>
    <t>Synthèse exécution</t>
  </si>
  <si>
    <t>4.2.5</t>
  </si>
  <si>
    <t>Nettoyage</t>
  </si>
  <si>
    <t>4.3</t>
  </si>
  <si>
    <t>4.4</t>
  </si>
  <si>
    <t>4.5</t>
  </si>
  <si>
    <t>4.5.1</t>
  </si>
  <si>
    <t>Canalisations</t>
  </si>
  <si>
    <t>4.5.2</t>
  </si>
  <si>
    <t xml:space="preserve">Vannes et organes de régulation </t>
  </si>
  <si>
    <t>4.6</t>
  </si>
  <si>
    <t>4.8</t>
  </si>
  <si>
    <t>4.8.1</t>
  </si>
  <si>
    <t>4.8.2</t>
  </si>
  <si>
    <t>Coffrets d'alarme</t>
  </si>
  <si>
    <t>4.9</t>
  </si>
  <si>
    <t>ESSAIS - RECEPTION - DOSSIER DES OUVRAGES EXECUTES</t>
  </si>
  <si>
    <t>4.9.1</t>
  </si>
  <si>
    <t>4.9.2</t>
  </si>
  <si>
    <t>Réception des travaux</t>
  </si>
  <si>
    <t>4.9.3</t>
  </si>
  <si>
    <t xml:space="preserve">Dossier d'identité de l'installation </t>
  </si>
  <si>
    <t>TOTAL TTC - LOT FM</t>
  </si>
  <si>
    <t>Ens</t>
  </si>
  <si>
    <t>Oxygène</t>
  </si>
  <si>
    <t xml:space="preserve"> - Coupure réseaux existants</t>
  </si>
  <si>
    <t xml:space="preserve"> - Raccordement sur réseaux existants</t>
  </si>
  <si>
    <t xml:space="preserve"> - Dépose / repose plafonds existants</t>
  </si>
  <si>
    <t>m²</t>
  </si>
  <si>
    <t>Air Médicale</t>
  </si>
  <si>
    <t>Vide</t>
  </si>
  <si>
    <t xml:space="preserve"> - Tube cuivre écroui dégraissé avec marquage CE compris support </t>
  </si>
  <si>
    <t xml:space="preserve">   DN</t>
  </si>
  <si>
    <t>ml</t>
  </si>
  <si>
    <t xml:space="preserve"> - Etiquettage réglementaire</t>
  </si>
  <si>
    <t xml:space="preserve"> - Autre équipement repris dans le CCTP</t>
  </si>
  <si>
    <t xml:space="preserve"> - Coffret organes d’isolement, de détente / régulateur et de contrôle </t>
  </si>
  <si>
    <t xml:space="preserve"> - Vanne de sectionnement</t>
  </si>
  <si>
    <t xml:space="preserve"> - Poste de détente secondaire</t>
  </si>
  <si>
    <t xml:space="preserve"> - Protection mécanique</t>
  </si>
  <si>
    <t xml:space="preserve"> - Capteurs de pression</t>
  </si>
  <si>
    <t xml:space="preserve"> - Coffret d'alarme entièrement équipé selon CCTP</t>
  </si>
  <si>
    <t xml:space="preserve"> Montant global et forfaitaire</t>
  </si>
  <si>
    <t xml:space="preserve"> - Prises fluides</t>
  </si>
  <si>
    <t>REGULATEURS DE PRESSION D’AIR MEDICAL</t>
  </si>
  <si>
    <t xml:space="preserve"> - Détendeur réglable de 0 à 8 bars y compris isolement</t>
  </si>
  <si>
    <t xml:space="preserve"> - Manomètre de contrôle</t>
  </si>
  <si>
    <t xml:space="preserve"> - Capteur de pression</t>
  </si>
  <si>
    <t xml:space="preserve"> - Robinet de purge</t>
  </si>
  <si>
    <t xml:space="preserve"> - Filtre</t>
  </si>
  <si>
    <t xml:space="preserve"> - Prise d'urgence</t>
  </si>
  <si>
    <t xml:space="preserve"> - Etiquette d'identification</t>
  </si>
  <si>
    <t xml:space="preserve"> - Coffret en matière plastique</t>
  </si>
  <si>
    <t xml:space="preserve"> - Coffret de vannes de coupure</t>
  </si>
  <si>
    <t xml:space="preserve"> - Grilles de ventilation pour les plénums</t>
  </si>
  <si>
    <t>Montant global et forfaitaire Zone C</t>
  </si>
  <si>
    <t>5.1</t>
  </si>
  <si>
    <t>Sous-total 5.1</t>
  </si>
  <si>
    <t>Isolement, dépose et évacuation des réseaux et des équipements existants</t>
  </si>
  <si>
    <t>Montant global et forfaitaire Zone RDC</t>
  </si>
  <si>
    <t>Montant global et forfaitaire Zone R+1</t>
  </si>
  <si>
    <t xml:space="preserve">Dépose et repose pour le renforcement de la structure </t>
  </si>
  <si>
    <t>Garantie de fonctionnement des installations existantes</t>
  </si>
  <si>
    <t>4.2.6</t>
  </si>
  <si>
    <t>Dépose et repose des colonnes de la SSPI existantes 
y compris collerette</t>
  </si>
  <si>
    <t>Protoxyde d'azote</t>
  </si>
  <si>
    <t>SEGA</t>
  </si>
  <si>
    <t xml:space="preserve"> - Raccordement sur GTL, colonnes, bras prétubés</t>
  </si>
  <si>
    <t>PSE</t>
  </si>
  <si>
    <t>PSE 01 - ARMOIRE DE SECOURS</t>
  </si>
  <si>
    <t>Fourniture et pose de :</t>
  </si>
  <si>
    <t>Armoire de secours</t>
  </si>
  <si>
    <t>Réseaux</t>
  </si>
  <si>
    <t>TOTAL HT - LOT FM</t>
  </si>
  <si>
    <t>TOTAL HT PSE</t>
  </si>
  <si>
    <t>TOTAL TTC PSE</t>
  </si>
  <si>
    <t>BOBIGNY - HOPITAL AVICENNE</t>
  </si>
  <si>
    <t>RESTRUCTURATION DU BLOC OPERATOIRE DU BATIMENT LARREY D</t>
  </si>
  <si>
    <t>4.7</t>
  </si>
  <si>
    <t>ÉVACUATION DES GAZ ANESTHÉSIANTS – RÉSEAUX ET PRISES SEGA</t>
  </si>
  <si>
    <t xml:space="preserve"> - Prises SEGA</t>
  </si>
  <si>
    <t xml:space="preserve"> - Rejet</t>
  </si>
  <si>
    <t xml:space="preserve">Coffret de vannes de coupure FM </t>
  </si>
  <si>
    <t xml:space="preserve"> - Sorties de rejet</t>
  </si>
  <si>
    <t>Ajout d'une prise Vide par poste.</t>
  </si>
  <si>
    <t>DEPOSE DES GTL R+1</t>
  </si>
  <si>
    <t xml:space="preserve">Dépose et mise à disposition des GTL existantes 
</t>
  </si>
  <si>
    <t xml:space="preserve">Compris dépose et évacuation des réseaux secondaires. </t>
  </si>
  <si>
    <t>Compris dépose et évacuation des réseaux secondaires inutiles en phase travaux</t>
  </si>
  <si>
    <t>DEPOSE -  REPOSE - ADAPTATION DES GTL RDC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</si>
</sst>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[$€-1]_-;\-* #,##0.00\ [$€-1]_-;_-* &quot;-&quot;??\ [$€-1]_-"/>
    <numFmt numFmtId="166" formatCode="#,##0.00\ &quot;€&quot;"/>
    <numFmt numFmtId="167" formatCode="_-* #,##0.00\ _F_-;\-* #,##0.00\ _F_-;_-* &quot;-&quot;??\ _F_-;_-@_-"/>
    <numFmt numFmtId="168" formatCode="0.0"/>
    <numFmt numFmtId="169" formatCode="_-* #,##0.00\ [$€-40C]_-;\-* #,##0.00\ [$€-40C]_-;_-* &quot;-&quot;??\ [$€-40C]_-;_-@_-"/>
  </numFmts>
  <fonts count="2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sz val="10"/>
      <name val="USALight"/>
    </font>
    <font>
      <sz val="10"/>
      <name val="Verdana"/>
      <family val="2"/>
    </font>
    <font>
      <sz val="14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i/>
      <sz val="14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i/>
      <sz val="14"/>
      <name val="Helvetica"/>
      <family val="2"/>
    </font>
    <font>
      <sz val="14"/>
      <name val="Helvetica"/>
      <family val="2"/>
    </font>
    <font>
      <b/>
      <sz val="14"/>
      <color rgb="FFFF0000"/>
      <name val="Arial"/>
      <family val="2"/>
    </font>
    <font>
      <u/>
      <sz val="14"/>
      <name val="Arial"/>
      <family val="2"/>
    </font>
    <font>
      <i/>
      <sz val="14"/>
      <name val="Helvetica"/>
    </font>
    <font>
      <sz val="8"/>
      <name val="Arial"/>
      <family val="2"/>
    </font>
    <font>
      <b/>
      <sz val="14"/>
      <name val="Helvetica"/>
    </font>
    <font>
      <u/>
      <sz val="14"/>
      <name val="Helvetica"/>
      <family val="2"/>
    </font>
    <font>
      <b/>
      <u/>
      <sz val="14"/>
      <name val="Helvetica"/>
    </font>
    <font>
      <b/>
      <sz val="14"/>
      <color theme="1"/>
      <name val="Arial"/>
      <family val="2"/>
    </font>
    <font>
      <sz val="16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7" fillId="0" borderId="0"/>
    <xf numFmtId="0" fontId="1" fillId="0" borderId="0"/>
  </cellStyleXfs>
  <cellXfs count="141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" fillId="0" borderId="0" xfId="3" applyNumberFormat="1" applyFont="1" applyFill="1" applyProtection="1">
      <protection locked="0"/>
    </xf>
    <xf numFmtId="2" fontId="1" fillId="0" borderId="0" xfId="0" applyNumberFormat="1" applyFont="1"/>
    <xf numFmtId="0" fontId="9" fillId="0" borderId="0" xfId="0" applyFont="1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8" fillId="0" borderId="1" xfId="0" applyFont="1" applyBorder="1" applyAlignment="1">
      <alignment horizontal="center"/>
    </xf>
    <xf numFmtId="0" fontId="8" fillId="0" borderId="0" xfId="0" applyFont="1"/>
    <xf numFmtId="0" fontId="11" fillId="0" borderId="1" xfId="0" applyFont="1" applyBorder="1" applyAlignment="1">
      <alignment horizontal="center"/>
    </xf>
    <xf numFmtId="0" fontId="8" fillId="0" borderId="1" xfId="0" applyFont="1" applyBorder="1"/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2" fillId="0" borderId="1" xfId="0" applyFont="1" applyBorder="1"/>
    <xf numFmtId="0" fontId="12" fillId="0" borderId="0" xfId="0" applyFont="1"/>
    <xf numFmtId="49" fontId="0" fillId="0" borderId="1" xfId="0" applyNumberForma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center"/>
    </xf>
    <xf numFmtId="0" fontId="15" fillId="0" borderId="0" xfId="0" applyFont="1"/>
    <xf numFmtId="166" fontId="8" fillId="0" borderId="6" xfId="0" applyNumberFormat="1" applyFont="1" applyBorder="1"/>
    <xf numFmtId="166" fontId="8" fillId="0" borderId="7" xfId="0" applyNumberFormat="1" applyFont="1" applyBorder="1"/>
    <xf numFmtId="166" fontId="8" fillId="0" borderId="2" xfId="0" applyNumberFormat="1" applyFont="1" applyBorder="1"/>
    <xf numFmtId="0" fontId="8" fillId="0" borderId="1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left"/>
    </xf>
    <xf numFmtId="0" fontId="15" fillId="0" borderId="12" xfId="0" applyFont="1" applyBorder="1" applyAlignment="1">
      <alignment horizontal="left"/>
    </xf>
    <xf numFmtId="166" fontId="8" fillId="0" borderId="12" xfId="0" applyNumberFormat="1" applyFont="1" applyBorder="1"/>
    <xf numFmtId="0" fontId="5" fillId="0" borderId="14" xfId="0" applyFont="1" applyBorder="1" applyAlignment="1" applyProtection="1">
      <alignment horizontal="right"/>
      <protection locked="0"/>
    </xf>
    <xf numFmtId="168" fontId="5" fillId="0" borderId="14" xfId="0" applyNumberFormat="1" applyFont="1" applyBorder="1" applyAlignment="1">
      <alignment horizontal="center"/>
    </xf>
    <xf numFmtId="2" fontId="0" fillId="0" borderId="0" xfId="0" applyNumberFormat="1"/>
    <xf numFmtId="2" fontId="10" fillId="0" borderId="0" xfId="0" applyNumberFormat="1" applyFont="1" applyAlignment="1">
      <alignment horizontal="center"/>
    </xf>
    <xf numFmtId="4" fontId="0" fillId="0" borderId="0" xfId="0" applyNumberFormat="1"/>
    <xf numFmtId="4" fontId="0" fillId="0" borderId="12" xfId="0" applyNumberFormat="1" applyBorder="1" applyAlignment="1">
      <alignment horizontal="right"/>
    </xf>
    <xf numFmtId="0" fontId="14" fillId="0" borderId="16" xfId="0" applyFont="1" applyBorder="1" applyAlignment="1">
      <alignment horizontal="center"/>
    </xf>
    <xf numFmtId="168" fontId="8" fillId="0" borderId="8" xfId="0" applyNumberFormat="1" applyFont="1" applyBorder="1" applyAlignment="1">
      <alignment horizontal="center" vertical="top"/>
    </xf>
    <xf numFmtId="2" fontId="4" fillId="0" borderId="9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right"/>
    </xf>
    <xf numFmtId="2" fontId="5" fillId="0" borderId="14" xfId="0" applyNumberFormat="1" applyFont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169" fontId="8" fillId="2" borderId="19" xfId="3" applyNumberFormat="1" applyFont="1" applyFill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6" fillId="0" borderId="1" xfId="0" applyFont="1" applyBorder="1" applyAlignment="1">
      <alignment wrapText="1"/>
    </xf>
    <xf numFmtId="0" fontId="16" fillId="0" borderId="16" xfId="0" applyFont="1" applyBorder="1" applyAlignment="1">
      <alignment horizontal="center" vertical="center"/>
    </xf>
    <xf numFmtId="0" fontId="16" fillId="0" borderId="1" xfId="0" applyFont="1" applyBorder="1" applyAlignment="1">
      <alignment horizontal="right" wrapText="1"/>
    </xf>
    <xf numFmtId="0" fontId="15" fillId="0" borderId="1" xfId="0" applyFont="1" applyBorder="1" applyAlignment="1">
      <alignment horizontal="left" indent="1"/>
    </xf>
    <xf numFmtId="0" fontId="18" fillId="0" borderId="1" xfId="0" applyFont="1" applyBorder="1" applyAlignment="1">
      <alignment horizontal="left" wrapText="1" indent="1"/>
    </xf>
    <xf numFmtId="0" fontId="15" fillId="0" borderId="11" xfId="0" applyFont="1" applyBorder="1"/>
    <xf numFmtId="0" fontId="15" fillId="0" borderId="9" xfId="0" applyFont="1" applyBorder="1"/>
    <xf numFmtId="0" fontId="5" fillId="0" borderId="11" xfId="0" applyFont="1" applyBorder="1" applyProtection="1">
      <protection locked="0"/>
    </xf>
    <xf numFmtId="2" fontId="1" fillId="0" borderId="9" xfId="0" applyNumberFormat="1" applyFont="1" applyBorder="1"/>
    <xf numFmtId="0" fontId="0" fillId="0" borderId="9" xfId="0" applyBorder="1"/>
    <xf numFmtId="0" fontId="15" fillId="0" borderId="21" xfId="0" applyFont="1" applyBorder="1" applyAlignment="1">
      <alignment horizontal="left"/>
    </xf>
    <xf numFmtId="0" fontId="15" fillId="0" borderId="22" xfId="0" applyFont="1" applyBorder="1" applyAlignment="1">
      <alignment horizontal="center"/>
    </xf>
    <xf numFmtId="0" fontId="20" fillId="0" borderId="1" xfId="0" applyFont="1" applyBorder="1" applyAlignment="1">
      <alignment horizontal="left" indent="1"/>
    </xf>
    <xf numFmtId="0" fontId="15" fillId="0" borderId="21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0" xfId="0" applyFont="1" applyBorder="1" applyAlignment="1">
      <alignment horizontal="left"/>
    </xf>
    <xf numFmtId="0" fontId="15" fillId="0" borderId="23" xfId="0" applyFont="1" applyBorder="1" applyAlignment="1">
      <alignment horizontal="left"/>
    </xf>
    <xf numFmtId="0" fontId="15" fillId="0" borderId="24" xfId="0" applyFont="1" applyBorder="1" applyAlignment="1">
      <alignment horizontal="center"/>
    </xf>
    <xf numFmtId="0" fontId="16" fillId="0" borderId="25" xfId="0" applyFont="1" applyBorder="1" applyAlignment="1">
      <alignment horizontal="right" wrapText="1"/>
    </xf>
    <xf numFmtId="49" fontId="0" fillId="0" borderId="25" xfId="0" applyNumberFormat="1" applyBorder="1" applyAlignment="1">
      <alignment horizontal="center" vertical="center"/>
    </xf>
    <xf numFmtId="0" fontId="15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right" wrapText="1"/>
    </xf>
    <xf numFmtId="49" fontId="0" fillId="0" borderId="28" xfId="0" applyNumberFormat="1" applyBorder="1" applyAlignment="1">
      <alignment horizontal="center" vertical="center"/>
    </xf>
    <xf numFmtId="0" fontId="15" fillId="0" borderId="28" xfId="0" applyFont="1" applyBorder="1" applyAlignment="1">
      <alignment horizontal="center"/>
    </xf>
    <xf numFmtId="0" fontId="15" fillId="0" borderId="28" xfId="0" applyFont="1" applyBorder="1" applyAlignment="1">
      <alignment horizontal="left"/>
    </xf>
    <xf numFmtId="0" fontId="15" fillId="0" borderId="29" xfId="0" applyFont="1" applyBorder="1" applyAlignment="1">
      <alignment horizontal="left"/>
    </xf>
    <xf numFmtId="49" fontId="0" fillId="0" borderId="27" xfId="0" applyNumberForma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5" fillId="0" borderId="27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6" fillId="0" borderId="30" xfId="0" applyFont="1" applyBorder="1" applyAlignment="1">
      <alignment horizontal="right" wrapText="1"/>
    </xf>
    <xf numFmtId="0" fontId="15" fillId="0" borderId="22" xfId="0" applyFont="1" applyBorder="1" applyAlignment="1">
      <alignment horizontal="left" indent="1"/>
    </xf>
    <xf numFmtId="0" fontId="5" fillId="0" borderId="30" xfId="0" applyFont="1" applyBorder="1" applyAlignment="1">
      <alignment horizontal="right" wrapText="1"/>
    </xf>
    <xf numFmtId="0" fontId="5" fillId="0" borderId="22" xfId="0" applyFont="1" applyBorder="1" applyAlignment="1">
      <alignment horizontal="right" wrapText="1"/>
    </xf>
    <xf numFmtId="0" fontId="8" fillId="2" borderId="7" xfId="0" applyFont="1" applyFill="1" applyBorder="1" applyAlignment="1">
      <alignment horizontal="center"/>
    </xf>
    <xf numFmtId="169" fontId="8" fillId="2" borderId="7" xfId="3" applyNumberFormat="1" applyFont="1" applyFill="1" applyBorder="1" applyAlignment="1">
      <alignment horizontal="center"/>
    </xf>
    <xf numFmtId="0" fontId="20" fillId="0" borderId="1" xfId="0" applyFont="1" applyBorder="1" applyAlignment="1">
      <alignment horizontal="left" wrapText="1" indent="1"/>
    </xf>
    <xf numFmtId="0" fontId="21" fillId="0" borderId="22" xfId="0" applyFont="1" applyBorder="1" applyAlignment="1">
      <alignment horizontal="left" indent="1"/>
    </xf>
    <xf numFmtId="0" fontId="16" fillId="0" borderId="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wrapText="1" indent="1"/>
    </xf>
    <xf numFmtId="0" fontId="21" fillId="0" borderId="1" xfId="0" applyFont="1" applyBorder="1" applyAlignment="1">
      <alignment horizontal="left" indent="1"/>
    </xf>
    <xf numFmtId="0" fontId="22" fillId="0" borderId="1" xfId="0" applyFont="1" applyBorder="1" applyAlignment="1">
      <alignment horizontal="left" indent="1"/>
    </xf>
    <xf numFmtId="0" fontId="14" fillId="0" borderId="1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6" fillId="0" borderId="22" xfId="0" applyFont="1" applyBorder="1" applyAlignment="1">
      <alignment wrapText="1"/>
    </xf>
    <xf numFmtId="0" fontId="23" fillId="0" borderId="1" xfId="0" applyFont="1" applyBorder="1" applyAlignment="1">
      <alignment wrapText="1"/>
    </xf>
    <xf numFmtId="0" fontId="23" fillId="0" borderId="16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left"/>
    </xf>
    <xf numFmtId="0" fontId="20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17" xfId="0" applyFont="1" applyBorder="1" applyAlignment="1">
      <alignment horizontal="left" vertical="center" wrapText="1"/>
    </xf>
    <xf numFmtId="0" fontId="16" fillId="0" borderId="0" xfId="0" applyFont="1" applyAlignment="1">
      <alignment wrapText="1"/>
    </xf>
    <xf numFmtId="0" fontId="5" fillId="0" borderId="0" xfId="0" applyFont="1" applyAlignment="1" applyProtection="1">
      <alignment horizontal="right"/>
      <protection locked="0"/>
    </xf>
    <xf numFmtId="0" fontId="15" fillId="0" borderId="14" xfId="0" applyFont="1" applyBorder="1"/>
    <xf numFmtId="0" fontId="15" fillId="0" borderId="0" xfId="0" applyFont="1" applyAlignment="1">
      <alignment horizontal="left" indent="1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3" xfId="0" applyFont="1" applyBorder="1" applyAlignment="1" applyProtection="1">
      <alignment horizontal="right"/>
      <protection locked="0"/>
    </xf>
    <xf numFmtId="0" fontId="5" fillId="0" borderId="4" xfId="0" applyFont="1" applyBorder="1" applyAlignment="1" applyProtection="1">
      <alignment horizontal="right"/>
      <protection locked="0"/>
    </xf>
    <xf numFmtId="0" fontId="5" fillId="0" borderId="5" xfId="0" applyFont="1" applyBorder="1" applyAlignment="1" applyProtection="1">
      <alignment horizontal="right"/>
      <protection locked="0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12" xfId="0" applyNumberFormat="1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2" xfId="0" applyFont="1" applyBorder="1" applyAlignment="1">
      <alignment horizontal="left"/>
    </xf>
    <xf numFmtId="2" fontId="3" fillId="0" borderId="14" xfId="0" applyNumberFormat="1" applyFont="1" applyBorder="1" applyAlignment="1">
      <alignment horizontal="center" vertical="center"/>
    </xf>
    <xf numFmtId="2" fontId="24" fillId="0" borderId="0" xfId="0" applyNumberFormat="1" applyFont="1" applyAlignment="1">
      <alignment vertical="center"/>
    </xf>
    <xf numFmtId="2" fontId="24" fillId="0" borderId="12" xfId="0" applyNumberFormat="1" applyFont="1" applyBorder="1" applyAlignment="1">
      <alignment vertical="center"/>
    </xf>
    <xf numFmtId="2" fontId="4" fillId="0" borderId="14" xfId="0" applyNumberFormat="1" applyFont="1" applyBorder="1" applyAlignment="1">
      <alignment horizontal="center"/>
    </xf>
    <xf numFmtId="2" fontId="25" fillId="0" borderId="0" xfId="0" applyNumberFormat="1" applyFont="1"/>
    <xf numFmtId="2" fontId="25" fillId="0" borderId="12" xfId="0" applyNumberFormat="1" applyFont="1" applyBorder="1"/>
    <xf numFmtId="2" fontId="0" fillId="0" borderId="0" xfId="0" applyNumberFormat="1"/>
    <xf numFmtId="0" fontId="18" fillId="0" borderId="22" xfId="0" applyFont="1" applyBorder="1" applyAlignment="1">
      <alignment horizontal="left" wrapText="1"/>
    </xf>
  </cellXfs>
  <cellStyles count="8">
    <cellStyle name="Euro" xfId="1" xr:uid="{00000000-0005-0000-0000-000000000000}"/>
    <cellStyle name="Euro 2" xfId="4" xr:uid="{00000000-0005-0000-0000-000001000000}"/>
    <cellStyle name="Euro 2 2" xfId="2" xr:uid="{00000000-0005-0000-0000-000002000000}"/>
    <cellStyle name="Milliers 2" xfId="5" xr:uid="{00000000-0005-0000-0000-000003000000}"/>
    <cellStyle name="Monétaire" xfId="3" builtinId="4"/>
    <cellStyle name="Normal" xfId="0" builtinId="0"/>
    <cellStyle name="Normal 2" xfId="6" xr:uid="{00000000-0005-0000-0000-000006000000}"/>
    <cellStyle name="Normal 4 2" xfId="7" xr:uid="{08614288-57F9-4A33-B800-679D8239052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4"/>
  <sheetViews>
    <sheetView showZeros="0" tabSelected="1" view="pageBreakPreview" zoomScale="85" zoomScaleNormal="55" zoomScaleSheetLayoutView="85" zoomScalePageLayoutView="90" workbookViewId="0">
      <selection activeCell="B353" sqref="B353"/>
    </sheetView>
  </sheetViews>
  <sheetFormatPr baseColWidth="10" defaultColWidth="11.44140625" defaultRowHeight="12.3"/>
  <cols>
    <col min="1" max="1" width="10.5546875" style="2" customWidth="1"/>
    <col min="2" max="2" width="91.88671875" style="1" customWidth="1"/>
    <col min="3" max="3" width="8" style="2" customWidth="1"/>
    <col min="4" max="4" width="14.44140625" style="2" customWidth="1"/>
    <col min="5" max="5" width="15.44140625" style="3" customWidth="1"/>
    <col min="6" max="6" width="19.33203125" style="4" customWidth="1"/>
    <col min="7" max="7" width="4.88671875" style="1" customWidth="1"/>
    <col min="8" max="8" width="31.6640625" style="1" customWidth="1"/>
    <col min="9" max="16384" width="11.44140625" style="1"/>
  </cols>
  <sheetData>
    <row r="1" spans="1:7" customFormat="1" ht="17.7">
      <c r="A1" s="42"/>
      <c r="B1" s="43"/>
      <c r="C1" s="44"/>
      <c r="D1" s="45"/>
      <c r="E1" s="46"/>
      <c r="F1" s="47"/>
      <c r="G1" s="5"/>
    </row>
    <row r="2" spans="1:7" customFormat="1" ht="20.100000000000001">
      <c r="A2" s="133" t="s">
        <v>107</v>
      </c>
      <c r="B2" s="134"/>
      <c r="C2" s="134"/>
      <c r="D2" s="134"/>
      <c r="E2" s="134"/>
      <c r="F2" s="135"/>
      <c r="G2" s="5"/>
    </row>
    <row r="3" spans="1:7" s="6" customFormat="1" ht="17.7">
      <c r="A3" s="136" t="s">
        <v>108</v>
      </c>
      <c r="B3" s="137"/>
      <c r="C3" s="137"/>
      <c r="D3" s="137"/>
      <c r="E3" s="137"/>
      <c r="F3" s="138"/>
    </row>
    <row r="4" spans="1:7" s="6" customFormat="1" ht="17.7">
      <c r="A4" s="48"/>
      <c r="B4" s="125" t="s">
        <v>2</v>
      </c>
      <c r="C4" s="139"/>
      <c r="D4" s="139"/>
      <c r="E4" s="139"/>
      <c r="F4" s="139"/>
      <c r="G4" s="139"/>
    </row>
    <row r="5" spans="1:7" s="6" customFormat="1" ht="18" thickBot="1">
      <c r="A5" s="36"/>
      <c r="B5" s="37"/>
      <c r="C5" s="38"/>
      <c r="D5" s="39"/>
      <c r="E5" s="37"/>
      <c r="F5" s="40"/>
    </row>
    <row r="6" spans="1:7" customFormat="1" ht="28.5" customHeight="1" thickBot="1">
      <c r="A6" s="127" t="s">
        <v>21</v>
      </c>
      <c r="B6" s="129"/>
      <c r="C6" s="128"/>
      <c r="D6" s="127"/>
      <c r="E6" s="129"/>
      <c r="F6" s="128"/>
    </row>
    <row r="7" spans="1:7" customFormat="1" ht="17.399999999999999">
      <c r="A7" s="49" t="s">
        <v>3</v>
      </c>
      <c r="B7" s="28" t="s">
        <v>4</v>
      </c>
      <c r="C7" s="28" t="s">
        <v>0</v>
      </c>
      <c r="D7" s="28" t="s">
        <v>5</v>
      </c>
      <c r="E7" s="28" t="s">
        <v>6</v>
      </c>
      <c r="F7" s="50" t="s">
        <v>7</v>
      </c>
    </row>
    <row r="8" spans="1:7" s="15" customFormat="1" ht="25.2">
      <c r="A8" s="51"/>
      <c r="B8" s="13" t="s">
        <v>8</v>
      </c>
      <c r="C8" s="12"/>
      <c r="D8" s="12"/>
      <c r="E8" s="14"/>
      <c r="F8" s="52"/>
    </row>
    <row r="9" spans="1:7" s="9" customFormat="1" ht="17.25" customHeight="1">
      <c r="A9" s="30"/>
      <c r="B9" s="10"/>
      <c r="C9" s="8"/>
      <c r="D9" s="8"/>
      <c r="E9" s="11"/>
      <c r="F9" s="29"/>
    </row>
    <row r="10" spans="1:7" s="19" customFormat="1" ht="16.95" customHeight="1">
      <c r="A10" s="31"/>
      <c r="B10" s="104"/>
      <c r="C10" s="16"/>
      <c r="D10" s="18"/>
      <c r="E10" s="17"/>
      <c r="F10" s="33"/>
    </row>
    <row r="11" spans="1:7" s="19" customFormat="1" ht="16.95" customHeight="1">
      <c r="A11" s="54">
        <v>4</v>
      </c>
      <c r="B11" s="53" t="s">
        <v>22</v>
      </c>
      <c r="C11" s="18"/>
      <c r="D11" s="18"/>
      <c r="E11" s="17"/>
      <c r="F11" s="33"/>
    </row>
    <row r="12" spans="1:7" s="19" customFormat="1" ht="16.95" customHeight="1">
      <c r="A12" s="41"/>
      <c r="B12" s="17"/>
      <c r="C12" s="18"/>
      <c r="D12" s="18"/>
      <c r="E12" s="17"/>
      <c r="F12" s="32"/>
    </row>
    <row r="13" spans="1:7" s="19" customFormat="1" ht="16.95" customHeight="1">
      <c r="A13" s="54" t="s">
        <v>23</v>
      </c>
      <c r="B13" s="53" t="s">
        <v>12</v>
      </c>
      <c r="C13" s="18"/>
      <c r="D13" s="18"/>
      <c r="E13" s="17"/>
      <c r="F13" s="33"/>
    </row>
    <row r="14" spans="1:7" s="19" customFormat="1" ht="16.95" customHeight="1">
      <c r="A14" s="54"/>
      <c r="B14" s="53"/>
      <c r="C14" s="18"/>
      <c r="D14" s="103"/>
      <c r="E14" s="17"/>
      <c r="F14" s="33"/>
    </row>
    <row r="15" spans="1:7" s="19" customFormat="1" ht="16.95" customHeight="1">
      <c r="A15" s="41"/>
      <c r="B15" s="56" t="s">
        <v>13</v>
      </c>
      <c r="C15" s="18"/>
      <c r="D15" s="103"/>
      <c r="E15" s="17"/>
      <c r="F15" s="33"/>
    </row>
    <row r="16" spans="1:7" s="19" customFormat="1" ht="16.95" customHeight="1">
      <c r="A16" s="41"/>
      <c r="B16" s="56" t="s">
        <v>14</v>
      </c>
      <c r="C16" s="18" t="s">
        <v>1</v>
      </c>
      <c r="D16" s="103"/>
      <c r="E16" s="17"/>
      <c r="F16" s="33"/>
    </row>
    <row r="17" spans="1:6" s="19" customFormat="1" ht="16.95" customHeight="1">
      <c r="A17" s="41"/>
      <c r="B17" s="56"/>
      <c r="C17" s="18"/>
      <c r="D17" s="103"/>
      <c r="E17" s="17"/>
      <c r="F17" s="33"/>
    </row>
    <row r="18" spans="1:6" s="19" customFormat="1" ht="16.95" customHeight="1">
      <c r="A18" s="41"/>
      <c r="B18" s="56" t="s">
        <v>11</v>
      </c>
      <c r="C18" s="18"/>
      <c r="D18" s="18"/>
      <c r="E18" s="17"/>
      <c r="F18" s="32"/>
    </row>
    <row r="19" spans="1:6" s="19" customFormat="1" ht="16.95" customHeight="1" thickBot="1">
      <c r="A19" s="41"/>
      <c r="B19" s="105"/>
      <c r="C19" s="18"/>
      <c r="D19" s="18"/>
      <c r="E19" s="17"/>
      <c r="F19" s="33"/>
    </row>
    <row r="20" spans="1:6" s="19" customFormat="1" ht="16.95" customHeight="1" thickBot="1">
      <c r="A20" s="73"/>
      <c r="B20" s="83" t="str">
        <f>"Sous-total  "&amp;A13</f>
        <v>Sous-total  4.1</v>
      </c>
      <c r="C20" s="79"/>
      <c r="D20" s="80"/>
      <c r="E20" s="77"/>
      <c r="F20" s="78"/>
    </row>
    <row r="21" spans="1:6" s="19" customFormat="1" ht="16.95" customHeight="1">
      <c r="A21" s="41"/>
      <c r="B21" s="17"/>
      <c r="C21" s="18"/>
      <c r="D21" s="18"/>
      <c r="E21" s="17"/>
      <c r="F21" s="32"/>
    </row>
    <row r="22" spans="1:6" s="19" customFormat="1" ht="16.95" customHeight="1">
      <c r="A22" s="54" t="s">
        <v>24</v>
      </c>
      <c r="B22" s="53" t="s">
        <v>25</v>
      </c>
      <c r="C22" s="18"/>
      <c r="D22" s="18"/>
      <c r="E22" s="17"/>
      <c r="F22" s="32"/>
    </row>
    <row r="23" spans="1:6" s="19" customFormat="1" ht="45.6" customHeight="1">
      <c r="A23" s="41" t="s">
        <v>26</v>
      </c>
      <c r="B23" s="89" t="s">
        <v>89</v>
      </c>
      <c r="C23" s="18"/>
      <c r="D23" s="103"/>
      <c r="E23" s="17"/>
      <c r="F23" s="33"/>
    </row>
    <row r="24" spans="1:6" s="19" customFormat="1" ht="16.95" customHeight="1">
      <c r="A24" s="41"/>
      <c r="B24" s="56"/>
      <c r="C24" s="18"/>
      <c r="D24" s="103"/>
      <c r="E24" s="17"/>
      <c r="F24" s="33"/>
    </row>
    <row r="25" spans="1:6" s="19" customFormat="1" ht="16.95" customHeight="1">
      <c r="A25" s="41"/>
      <c r="B25" s="56" t="s">
        <v>90</v>
      </c>
      <c r="C25" s="18" t="s">
        <v>54</v>
      </c>
      <c r="D25" s="103">
        <v>1</v>
      </c>
      <c r="E25" s="17"/>
      <c r="F25" s="33"/>
    </row>
    <row r="26" spans="1:6" s="19" customFormat="1" ht="16.95" customHeight="1">
      <c r="A26" s="41"/>
      <c r="B26" s="56" t="s">
        <v>91</v>
      </c>
      <c r="C26" s="18" t="s">
        <v>54</v>
      </c>
      <c r="D26" s="103">
        <v>1</v>
      </c>
      <c r="E26" s="17"/>
      <c r="F26" s="33"/>
    </row>
    <row r="27" spans="1:6" s="19" customFormat="1" ht="16.95" customHeight="1">
      <c r="A27" s="41"/>
      <c r="B27" s="56" t="s">
        <v>86</v>
      </c>
      <c r="C27" s="18" t="s">
        <v>54</v>
      </c>
      <c r="D27" s="103">
        <v>1</v>
      </c>
      <c r="E27" s="17"/>
      <c r="F27" s="33"/>
    </row>
    <row r="28" spans="1:6" s="19" customFormat="1" ht="16.95" customHeight="1">
      <c r="A28" s="41"/>
      <c r="B28" s="84"/>
      <c r="C28" s="18"/>
      <c r="D28" s="103"/>
      <c r="E28" s="17"/>
      <c r="F28" s="33"/>
    </row>
    <row r="29" spans="1:6" s="19" customFormat="1" ht="16.95" customHeight="1" thickBot="1">
      <c r="A29" s="41"/>
      <c r="B29" s="84"/>
      <c r="C29" s="18"/>
      <c r="D29" s="103"/>
      <c r="E29" s="66"/>
      <c r="F29" s="32"/>
    </row>
    <row r="30" spans="1:6" s="19" customFormat="1" ht="16.95" customHeight="1" thickBot="1">
      <c r="A30" s="73"/>
      <c r="B30" s="85" t="str">
        <f>"Sous-total  "&amp;A23</f>
        <v>Sous-total  4.2.1</v>
      </c>
      <c r="C30" s="79"/>
      <c r="D30" s="80"/>
      <c r="E30" s="77"/>
      <c r="F30" s="78"/>
    </row>
    <row r="31" spans="1:6" s="19" customFormat="1" ht="16.95" customHeight="1">
      <c r="A31" s="41"/>
      <c r="B31" s="56"/>
      <c r="C31" s="18"/>
      <c r="D31" s="103"/>
      <c r="E31" s="17"/>
      <c r="F31" s="33"/>
    </row>
    <row r="32" spans="1:6" s="19" customFormat="1" ht="16.95" customHeight="1">
      <c r="A32" s="41" t="s">
        <v>27</v>
      </c>
      <c r="B32" s="89" t="s">
        <v>92</v>
      </c>
      <c r="C32" s="18"/>
      <c r="D32" s="103"/>
      <c r="E32" s="17"/>
      <c r="F32" s="33"/>
    </row>
    <row r="33" spans="1:6" s="19" customFormat="1" ht="16.95" customHeight="1">
      <c r="A33" s="41"/>
      <c r="B33" s="56"/>
      <c r="C33" s="18"/>
      <c r="D33" s="103"/>
      <c r="E33" s="17"/>
      <c r="F33" s="33"/>
    </row>
    <row r="34" spans="1:6" s="19" customFormat="1" ht="16.95" customHeight="1">
      <c r="A34" s="41"/>
      <c r="B34" s="56" t="s">
        <v>14</v>
      </c>
      <c r="C34" s="18" t="s">
        <v>54</v>
      </c>
      <c r="D34" s="103">
        <v>1</v>
      </c>
      <c r="E34" s="17"/>
      <c r="F34" s="33"/>
    </row>
    <row r="35" spans="1:6" s="19" customFormat="1" ht="16.95" customHeight="1">
      <c r="A35" s="41"/>
      <c r="B35" s="56"/>
      <c r="C35" s="18"/>
      <c r="D35" s="103"/>
      <c r="E35" s="17"/>
      <c r="F35" s="33"/>
    </row>
    <row r="36" spans="1:6" s="19" customFormat="1" ht="16.95" customHeight="1" thickBot="1">
      <c r="A36" s="41"/>
      <c r="B36" s="84"/>
      <c r="C36" s="18"/>
      <c r="D36" s="103"/>
      <c r="E36" s="66"/>
      <c r="F36" s="32"/>
    </row>
    <row r="37" spans="1:6" s="19" customFormat="1" ht="16.95" customHeight="1" thickBot="1">
      <c r="A37" s="73"/>
      <c r="B37" s="85" t="str">
        <f>"Sous-total  "&amp;A32</f>
        <v>Sous-total  4.2.2</v>
      </c>
      <c r="C37" s="79"/>
      <c r="D37" s="80"/>
      <c r="E37" s="77"/>
      <c r="F37" s="78"/>
    </row>
    <row r="38" spans="1:6" s="19" customFormat="1" ht="16.95" customHeight="1">
      <c r="A38" s="41"/>
      <c r="B38" s="56"/>
      <c r="C38" s="18"/>
      <c r="D38" s="103"/>
      <c r="E38" s="17"/>
      <c r="F38" s="33"/>
    </row>
    <row r="39" spans="1:6" s="19" customFormat="1" ht="16.95" customHeight="1">
      <c r="A39" s="41" t="s">
        <v>28</v>
      </c>
      <c r="B39" s="65" t="s">
        <v>93</v>
      </c>
      <c r="C39" s="18"/>
      <c r="D39" s="103"/>
      <c r="E39" s="17"/>
      <c r="F39" s="33"/>
    </row>
    <row r="40" spans="1:6" s="19" customFormat="1" ht="16.95" customHeight="1">
      <c r="A40" s="41"/>
      <c r="B40" s="56"/>
      <c r="C40" s="18"/>
      <c r="D40" s="103"/>
      <c r="E40" s="17"/>
      <c r="F40" s="33"/>
    </row>
    <row r="41" spans="1:6" s="19" customFormat="1" ht="16.95" customHeight="1">
      <c r="A41" s="41"/>
      <c r="B41" s="56" t="s">
        <v>14</v>
      </c>
      <c r="C41" s="18" t="s">
        <v>54</v>
      </c>
      <c r="D41" s="103">
        <v>1</v>
      </c>
      <c r="E41" s="17"/>
      <c r="F41" s="33"/>
    </row>
    <row r="42" spans="1:6" s="19" customFormat="1" ht="16.95" customHeight="1">
      <c r="A42" s="41"/>
      <c r="B42" s="56"/>
      <c r="C42" s="18"/>
      <c r="D42" s="18"/>
      <c r="E42" s="66"/>
      <c r="F42" s="32"/>
    </row>
    <row r="43" spans="1:6" s="19" customFormat="1" ht="16.95" customHeight="1" thickBot="1">
      <c r="A43" s="41"/>
      <c r="B43" s="84"/>
      <c r="C43" s="18"/>
      <c r="D43" s="103"/>
      <c r="E43" s="66"/>
      <c r="F43" s="32"/>
    </row>
    <row r="44" spans="1:6" s="19" customFormat="1" ht="16.95" customHeight="1" thickBot="1">
      <c r="A44" s="73"/>
      <c r="B44" s="85" t="str">
        <f>"Sous-total  "&amp;A39</f>
        <v>Sous-total  4.2.3</v>
      </c>
      <c r="C44" s="79"/>
      <c r="D44" s="80"/>
      <c r="E44" s="77"/>
      <c r="F44" s="78"/>
    </row>
    <row r="45" spans="1:6" s="19" customFormat="1" ht="16.95" customHeight="1">
      <c r="A45" s="41"/>
      <c r="B45" s="56"/>
      <c r="C45" s="18"/>
      <c r="D45" s="103"/>
      <c r="E45" s="17"/>
      <c r="F45" s="33"/>
    </row>
    <row r="46" spans="1:6" s="19" customFormat="1" ht="16.95" customHeight="1">
      <c r="A46" s="41" t="s">
        <v>30</v>
      </c>
      <c r="B46" s="65" t="s">
        <v>29</v>
      </c>
      <c r="C46" s="18"/>
      <c r="D46" s="103"/>
      <c r="E46" s="17"/>
      <c r="F46" s="33"/>
    </row>
    <row r="47" spans="1:6" s="19" customFormat="1" ht="16.95" customHeight="1">
      <c r="A47" s="41"/>
      <c r="B47" s="56"/>
      <c r="C47" s="18"/>
      <c r="D47" s="103"/>
      <c r="E47" s="17"/>
      <c r="F47" s="33"/>
    </row>
    <row r="48" spans="1:6" s="19" customFormat="1" ht="16.95" customHeight="1">
      <c r="A48" s="41"/>
      <c r="B48" s="56" t="s">
        <v>14</v>
      </c>
      <c r="C48" s="18" t="s">
        <v>54</v>
      </c>
      <c r="D48" s="103">
        <v>1</v>
      </c>
      <c r="E48" s="17"/>
      <c r="F48" s="33"/>
    </row>
    <row r="49" spans="1:6" s="19" customFormat="1" ht="16.95" customHeight="1">
      <c r="A49" s="41"/>
      <c r="B49" s="56"/>
      <c r="C49" s="18"/>
      <c r="D49" s="18"/>
      <c r="E49" s="66"/>
      <c r="F49" s="32"/>
    </row>
    <row r="50" spans="1:6" s="19" customFormat="1" ht="16.95" customHeight="1" thickBot="1">
      <c r="A50" s="41"/>
      <c r="B50" s="84"/>
      <c r="C50" s="18"/>
      <c r="D50" s="103"/>
      <c r="E50" s="66"/>
      <c r="F50" s="32"/>
    </row>
    <row r="51" spans="1:6" s="19" customFormat="1" ht="16.95" customHeight="1" thickBot="1">
      <c r="A51" s="73"/>
      <c r="B51" s="85" t="str">
        <f>"Sous-total  "&amp;A46</f>
        <v>Sous-total  4.2.4</v>
      </c>
      <c r="C51" s="79"/>
      <c r="D51" s="80"/>
      <c r="E51" s="77"/>
      <c r="F51" s="78"/>
    </row>
    <row r="52" spans="1:6" s="19" customFormat="1" ht="16.95" customHeight="1">
      <c r="A52" s="41"/>
      <c r="B52" s="56"/>
      <c r="C52" s="18"/>
      <c r="D52" s="103"/>
      <c r="E52" s="17"/>
      <c r="F52" s="33"/>
    </row>
    <row r="53" spans="1:6" s="19" customFormat="1" ht="16.95" customHeight="1">
      <c r="A53" s="41" t="s">
        <v>32</v>
      </c>
      <c r="B53" s="65" t="s">
        <v>31</v>
      </c>
      <c r="C53" s="18"/>
      <c r="D53" s="103"/>
      <c r="E53" s="17"/>
      <c r="F53" s="33"/>
    </row>
    <row r="54" spans="1:6" s="19" customFormat="1" ht="16.95" customHeight="1">
      <c r="A54" s="41"/>
      <c r="B54" s="56"/>
      <c r="C54" s="18"/>
      <c r="D54" s="103"/>
      <c r="E54" s="17"/>
      <c r="F54" s="33"/>
    </row>
    <row r="55" spans="1:6" s="19" customFormat="1" ht="16.95" customHeight="1">
      <c r="A55" s="41"/>
      <c r="B55" s="56" t="s">
        <v>14</v>
      </c>
      <c r="C55" s="18" t="s">
        <v>54</v>
      </c>
      <c r="D55" s="103">
        <v>1</v>
      </c>
      <c r="E55" s="17"/>
      <c r="F55" s="33"/>
    </row>
    <row r="56" spans="1:6" s="19" customFormat="1" ht="16.95" customHeight="1">
      <c r="A56" s="41"/>
      <c r="B56" s="56"/>
      <c r="C56" s="18"/>
      <c r="D56" s="103"/>
      <c r="E56" s="17"/>
      <c r="F56" s="33"/>
    </row>
    <row r="57" spans="1:6" s="19" customFormat="1" ht="16.95" customHeight="1" thickBot="1">
      <c r="A57" s="41"/>
      <c r="B57" s="56"/>
      <c r="C57" s="18"/>
      <c r="D57" s="103"/>
      <c r="E57" s="17"/>
      <c r="F57" s="33"/>
    </row>
    <row r="58" spans="1:6" s="19" customFormat="1" ht="16.95" customHeight="1" thickBot="1">
      <c r="A58" s="73"/>
      <c r="B58" s="85" t="str">
        <f>"Sous-total  "&amp;A53</f>
        <v>Sous-total  4.2.5</v>
      </c>
      <c r="C58" s="79"/>
      <c r="D58" s="80"/>
      <c r="E58" s="77"/>
      <c r="F58" s="78"/>
    </row>
    <row r="59" spans="1:6" s="19" customFormat="1" ht="16.95" customHeight="1">
      <c r="A59" s="41"/>
      <c r="B59" s="56"/>
      <c r="C59" s="18"/>
      <c r="D59" s="103"/>
      <c r="E59" s="17"/>
      <c r="F59" s="33"/>
    </row>
    <row r="60" spans="1:6" s="19" customFormat="1" ht="16.95" customHeight="1">
      <c r="A60" s="41" t="s">
        <v>94</v>
      </c>
      <c r="B60" s="65" t="s">
        <v>33</v>
      </c>
      <c r="C60" s="18"/>
      <c r="D60" s="103"/>
      <c r="E60" s="17"/>
      <c r="F60" s="33"/>
    </row>
    <row r="61" spans="1:6" s="19" customFormat="1" ht="16.95" customHeight="1">
      <c r="A61" s="41"/>
      <c r="B61" s="56"/>
      <c r="C61" s="18"/>
      <c r="D61" s="103"/>
      <c r="E61" s="17"/>
      <c r="F61" s="33"/>
    </row>
    <row r="62" spans="1:6" s="19" customFormat="1" ht="16.95" customHeight="1">
      <c r="A62" s="41"/>
      <c r="B62" s="56" t="s">
        <v>14</v>
      </c>
      <c r="C62" s="18" t="s">
        <v>54</v>
      </c>
      <c r="D62" s="103">
        <v>1</v>
      </c>
      <c r="E62" s="17"/>
      <c r="F62" s="33"/>
    </row>
    <row r="63" spans="1:6" s="19" customFormat="1" ht="16.95" customHeight="1">
      <c r="A63" s="41"/>
      <c r="B63" s="56"/>
      <c r="C63" s="18"/>
      <c r="D63" s="103"/>
      <c r="E63" s="17"/>
      <c r="F63" s="33"/>
    </row>
    <row r="64" spans="1:6" s="19" customFormat="1" ht="16.95" customHeight="1" thickBot="1">
      <c r="A64" s="41"/>
      <c r="B64" s="84"/>
      <c r="C64" s="18"/>
      <c r="D64" s="103"/>
      <c r="E64" s="18"/>
      <c r="F64" s="32"/>
    </row>
    <row r="65" spans="1:6" s="19" customFormat="1" ht="16.95" customHeight="1" thickBot="1">
      <c r="A65" s="73"/>
      <c r="B65" s="85" t="str">
        <f>"Sous-total  "&amp;A60</f>
        <v>Sous-total  4.2.6</v>
      </c>
      <c r="C65" s="79"/>
      <c r="D65" s="80"/>
      <c r="E65" s="77"/>
      <c r="F65" s="78"/>
    </row>
    <row r="66" spans="1:6" s="19" customFormat="1" ht="16.95" customHeight="1" thickBot="1">
      <c r="A66" s="73"/>
      <c r="B66" s="74" t="str">
        <f>"Sous-total  "&amp;A22</f>
        <v>Sous-total  4.2</v>
      </c>
      <c r="C66" s="79"/>
      <c r="D66" s="80"/>
      <c r="E66" s="81"/>
      <c r="F66" s="82"/>
    </row>
    <row r="67" spans="1:6" s="19" customFormat="1" ht="16.95" customHeight="1">
      <c r="A67" s="31"/>
      <c r="B67" s="55"/>
      <c r="C67" s="16"/>
      <c r="D67" s="103"/>
      <c r="E67" s="17"/>
      <c r="F67" s="33"/>
    </row>
    <row r="68" spans="1:6" s="19" customFormat="1" ht="16.95" customHeight="1">
      <c r="A68" s="31"/>
      <c r="B68" s="55"/>
      <c r="C68" s="18"/>
      <c r="D68" s="18"/>
      <c r="E68" s="17"/>
      <c r="F68" s="32"/>
    </row>
    <row r="69" spans="1:6" s="19" customFormat="1" ht="16.95" customHeight="1">
      <c r="A69" s="54" t="s">
        <v>34</v>
      </c>
      <c r="B69" s="53" t="s">
        <v>120</v>
      </c>
      <c r="C69" s="18"/>
      <c r="D69" s="18"/>
      <c r="E69" s="17"/>
      <c r="F69" s="32"/>
    </row>
    <row r="70" spans="1:6" s="19" customFormat="1" ht="35.4">
      <c r="A70" s="54"/>
      <c r="B70" s="140" t="s">
        <v>119</v>
      </c>
      <c r="C70" s="18"/>
      <c r="D70" s="103"/>
      <c r="E70" s="17"/>
      <c r="F70" s="33"/>
    </row>
    <row r="71" spans="1:6" s="19" customFormat="1" ht="16.95" customHeight="1">
      <c r="A71" s="41"/>
      <c r="B71" s="92" t="s">
        <v>95</v>
      </c>
      <c r="C71" s="18" t="s">
        <v>0</v>
      </c>
      <c r="D71" s="103"/>
      <c r="E71" s="17"/>
      <c r="F71" s="33"/>
    </row>
    <row r="72" spans="1:6" s="19" customFormat="1" ht="17.399999999999999">
      <c r="A72" s="41"/>
      <c r="B72" s="92" t="s">
        <v>115</v>
      </c>
      <c r="C72" s="18" t="s">
        <v>0</v>
      </c>
      <c r="D72" s="103"/>
      <c r="E72" s="17"/>
      <c r="F72" s="33"/>
    </row>
    <row r="73" spans="1:6" s="19" customFormat="1" ht="16.95" customHeight="1">
      <c r="A73" s="41"/>
      <c r="B73" s="84"/>
      <c r="C73" s="18"/>
      <c r="D73" s="103"/>
      <c r="E73" s="17"/>
      <c r="F73" s="33"/>
    </row>
    <row r="74" spans="1:6" s="19" customFormat="1" ht="16.95" customHeight="1">
      <c r="A74" s="41"/>
      <c r="B74" s="56"/>
      <c r="C74" s="18"/>
      <c r="D74" s="103"/>
      <c r="E74" s="17"/>
      <c r="F74" s="33"/>
    </row>
    <row r="75" spans="1:6" s="19" customFormat="1" ht="16.95" customHeight="1" thickBot="1">
      <c r="A75" s="41"/>
      <c r="B75" s="106"/>
      <c r="C75" s="18"/>
      <c r="D75" s="18"/>
      <c r="E75" s="17"/>
      <c r="F75" s="32"/>
    </row>
    <row r="76" spans="1:6" s="19" customFormat="1" ht="16.95" customHeight="1" thickBot="1">
      <c r="A76" s="73"/>
      <c r="B76" s="74" t="str">
        <f>"Sous-total  "&amp;A69</f>
        <v>Sous-total  4.3</v>
      </c>
      <c r="C76" s="75"/>
      <c r="D76" s="76"/>
      <c r="E76" s="77"/>
      <c r="F76" s="78"/>
    </row>
    <row r="77" spans="1:6" s="19" customFormat="1" ht="16.95" customHeight="1">
      <c r="A77" s="31"/>
      <c r="B77" s="55"/>
      <c r="C77" s="16"/>
      <c r="D77" s="103"/>
      <c r="E77" s="17"/>
      <c r="F77" s="33"/>
    </row>
    <row r="78" spans="1:6" s="19" customFormat="1" ht="16.95" customHeight="1">
      <c r="A78" s="31"/>
      <c r="B78" s="55"/>
      <c r="C78" s="18"/>
      <c r="D78" s="18"/>
      <c r="E78" s="17"/>
      <c r="F78" s="32"/>
    </row>
    <row r="79" spans="1:6" s="19" customFormat="1" ht="16.95" customHeight="1">
      <c r="A79" s="54" t="s">
        <v>35</v>
      </c>
      <c r="B79" s="53" t="s">
        <v>116</v>
      </c>
      <c r="C79" s="18"/>
      <c r="D79" s="18"/>
      <c r="E79" s="17"/>
      <c r="F79" s="32"/>
    </row>
    <row r="80" spans="1:6" s="19" customFormat="1" ht="16.95" customHeight="1">
      <c r="A80" s="54"/>
      <c r="B80" s="140" t="s">
        <v>118</v>
      </c>
      <c r="C80" s="18"/>
      <c r="D80" s="103"/>
      <c r="E80" s="17"/>
      <c r="F80" s="33"/>
    </row>
    <row r="81" spans="1:6" s="19" customFormat="1" ht="16.95" customHeight="1">
      <c r="A81" s="41"/>
      <c r="B81" s="92" t="s">
        <v>117</v>
      </c>
      <c r="C81" s="18" t="s">
        <v>0</v>
      </c>
      <c r="D81" s="103"/>
      <c r="E81" s="17"/>
      <c r="F81" s="33"/>
    </row>
    <row r="82" spans="1:6" s="19" customFormat="1" ht="17.399999999999999">
      <c r="A82" s="41"/>
      <c r="C82" s="18"/>
      <c r="D82" s="103"/>
      <c r="E82" s="17"/>
      <c r="F82" s="33"/>
    </row>
    <row r="83" spans="1:6" s="19" customFormat="1" ht="16.95" customHeight="1">
      <c r="A83" s="41"/>
      <c r="B83" s="84"/>
      <c r="C83" s="18"/>
      <c r="D83" s="103"/>
      <c r="E83" s="17"/>
      <c r="F83" s="33"/>
    </row>
    <row r="84" spans="1:6" s="19" customFormat="1" ht="16.95" customHeight="1">
      <c r="A84" s="41"/>
      <c r="B84" s="56"/>
      <c r="C84" s="18"/>
      <c r="D84" s="103"/>
      <c r="E84" s="17"/>
      <c r="F84" s="33"/>
    </row>
    <row r="85" spans="1:6" s="19" customFormat="1" ht="16.95" customHeight="1" thickBot="1">
      <c r="A85" s="41"/>
      <c r="B85" s="106"/>
      <c r="C85" s="18"/>
      <c r="D85" s="18"/>
      <c r="E85" s="17"/>
      <c r="F85" s="32"/>
    </row>
    <row r="86" spans="1:6" s="19" customFormat="1" ht="16.95" customHeight="1" thickBot="1">
      <c r="A86" s="73"/>
      <c r="B86" s="74" t="str">
        <f>"Sous-total  "&amp;A79</f>
        <v>Sous-total  4.4</v>
      </c>
      <c r="C86" s="75"/>
      <c r="D86" s="76"/>
      <c r="E86" s="77"/>
      <c r="F86" s="78"/>
    </row>
    <row r="87" spans="1:6" s="19" customFormat="1" ht="16.95" customHeight="1">
      <c r="A87" s="41"/>
      <c r="B87" s="17"/>
      <c r="C87" s="18"/>
      <c r="D87" s="18"/>
      <c r="E87" s="17"/>
      <c r="F87" s="32"/>
    </row>
    <row r="88" spans="1:6" s="19" customFormat="1" ht="16.95" customHeight="1">
      <c r="A88" s="41"/>
      <c r="B88" s="17"/>
      <c r="C88" s="18"/>
      <c r="D88" s="18"/>
      <c r="E88" s="17"/>
      <c r="F88" s="32"/>
    </row>
    <row r="89" spans="1:6" s="19" customFormat="1" ht="16.95" customHeight="1">
      <c r="A89" s="54" t="s">
        <v>36</v>
      </c>
      <c r="B89" s="53" t="s">
        <v>15</v>
      </c>
      <c r="C89" s="18"/>
      <c r="D89" s="18"/>
      <c r="E89" s="17"/>
      <c r="F89" s="32"/>
    </row>
    <row r="90" spans="1:6" s="19" customFormat="1" ht="16.95" customHeight="1">
      <c r="A90" s="41"/>
      <c r="B90" s="57"/>
      <c r="C90" s="18"/>
      <c r="D90" s="18"/>
      <c r="E90" s="17"/>
      <c r="F90" s="32"/>
    </row>
    <row r="91" spans="1:6" s="19" customFormat="1" ht="16.95" customHeight="1">
      <c r="A91" s="41" t="s">
        <v>37</v>
      </c>
      <c r="B91" s="65" t="s">
        <v>38</v>
      </c>
      <c r="C91" s="18"/>
      <c r="D91" s="103"/>
      <c r="E91" s="17"/>
      <c r="F91" s="33"/>
    </row>
    <row r="92" spans="1:6" s="19" customFormat="1" ht="16.95" customHeight="1">
      <c r="A92" s="41"/>
      <c r="B92" s="56"/>
      <c r="C92" s="18"/>
      <c r="D92" s="103"/>
      <c r="E92" s="17"/>
      <c r="F92" s="33"/>
    </row>
    <row r="93" spans="1:6" s="19" customFormat="1" ht="16.95" customHeight="1">
      <c r="A93" s="41"/>
      <c r="B93" s="94" t="s">
        <v>55</v>
      </c>
      <c r="C93" s="18"/>
      <c r="D93" s="103"/>
      <c r="E93" s="17"/>
      <c r="F93" s="33"/>
    </row>
    <row r="94" spans="1:6" s="19" customFormat="1" ht="16.95" customHeight="1">
      <c r="A94" s="41"/>
      <c r="B94" s="56" t="s">
        <v>56</v>
      </c>
      <c r="C94" s="18" t="s">
        <v>0</v>
      </c>
      <c r="D94" s="103"/>
      <c r="E94" s="17"/>
      <c r="F94" s="33"/>
    </row>
    <row r="95" spans="1:6" s="19" customFormat="1" ht="16.95" customHeight="1">
      <c r="A95" s="41"/>
      <c r="B95" s="56"/>
      <c r="C95" s="18"/>
      <c r="D95" s="103"/>
      <c r="E95" s="17"/>
      <c r="F95" s="33"/>
    </row>
    <row r="96" spans="1:6" s="19" customFormat="1" ht="16.95" customHeight="1">
      <c r="A96" s="41"/>
      <c r="B96" s="56" t="s">
        <v>57</v>
      </c>
      <c r="C96" s="18" t="s">
        <v>0</v>
      </c>
      <c r="D96" s="103"/>
      <c r="E96" s="17"/>
      <c r="F96" s="33"/>
    </row>
    <row r="97" spans="1:6" s="19" customFormat="1" ht="16.95" customHeight="1">
      <c r="A97" s="41"/>
      <c r="B97" s="56"/>
      <c r="C97" s="18"/>
      <c r="D97" s="103"/>
      <c r="E97" s="17"/>
      <c r="F97" s="33"/>
    </row>
    <row r="98" spans="1:6" s="19" customFormat="1" ht="16.95" customHeight="1">
      <c r="A98" s="41"/>
      <c r="B98" s="56" t="s">
        <v>58</v>
      </c>
      <c r="C98" s="18" t="s">
        <v>59</v>
      </c>
      <c r="D98" s="103"/>
      <c r="E98" s="17"/>
      <c r="F98" s="33"/>
    </row>
    <row r="99" spans="1:6" s="19" customFormat="1" ht="16.95" customHeight="1">
      <c r="A99" s="41"/>
      <c r="B99" s="56"/>
      <c r="C99" s="18"/>
      <c r="D99" s="103"/>
      <c r="E99" s="17"/>
      <c r="F99" s="33"/>
    </row>
    <row r="100" spans="1:6" s="19" customFormat="1" ht="16.95" customHeight="1">
      <c r="A100" s="41"/>
      <c r="B100" s="56" t="s">
        <v>62</v>
      </c>
      <c r="C100" s="18"/>
      <c r="D100" s="103"/>
      <c r="E100" s="17"/>
      <c r="F100" s="33"/>
    </row>
    <row r="101" spans="1:6" s="19" customFormat="1" ht="16.95" customHeight="1">
      <c r="A101" s="41"/>
      <c r="B101" s="56" t="s">
        <v>63</v>
      </c>
      <c r="C101" s="18" t="s">
        <v>64</v>
      </c>
      <c r="D101" s="103"/>
      <c r="E101" s="17"/>
      <c r="F101" s="33"/>
    </row>
    <row r="102" spans="1:6" s="19" customFormat="1" ht="16.95" customHeight="1">
      <c r="A102" s="41"/>
      <c r="B102" s="56" t="s">
        <v>63</v>
      </c>
      <c r="C102" s="18" t="s">
        <v>64</v>
      </c>
      <c r="D102" s="103"/>
      <c r="E102" s="17"/>
      <c r="F102" s="33"/>
    </row>
    <row r="103" spans="1:6" s="19" customFormat="1" ht="16.95" customHeight="1">
      <c r="A103" s="41"/>
      <c r="B103" s="56" t="s">
        <v>63</v>
      </c>
      <c r="C103" s="18" t="s">
        <v>64</v>
      </c>
      <c r="D103" s="103"/>
      <c r="E103" s="17"/>
      <c r="F103" s="33"/>
    </row>
    <row r="104" spans="1:6" s="19" customFormat="1" ht="16.95" customHeight="1">
      <c r="A104" s="41"/>
      <c r="B104" s="56"/>
      <c r="C104" s="18"/>
      <c r="D104" s="103"/>
      <c r="E104" s="17"/>
      <c r="F104" s="33"/>
    </row>
    <row r="105" spans="1:6" s="19" customFormat="1" ht="16.95" customHeight="1">
      <c r="A105" s="41"/>
      <c r="B105" s="56" t="s">
        <v>65</v>
      </c>
      <c r="C105" s="18" t="s">
        <v>54</v>
      </c>
      <c r="D105" s="103">
        <v>1</v>
      </c>
      <c r="E105" s="17"/>
      <c r="F105" s="33"/>
    </row>
    <row r="106" spans="1:6" s="19" customFormat="1" ht="16.95" customHeight="1">
      <c r="A106" s="41"/>
      <c r="B106" s="56"/>
      <c r="C106" s="18"/>
      <c r="D106" s="103"/>
      <c r="E106" s="17"/>
      <c r="F106" s="33"/>
    </row>
    <row r="107" spans="1:6" s="19" customFormat="1" ht="16.95" customHeight="1">
      <c r="A107" s="41"/>
      <c r="B107" s="56" t="s">
        <v>66</v>
      </c>
      <c r="C107" s="18" t="s">
        <v>54</v>
      </c>
      <c r="D107" s="103">
        <v>1</v>
      </c>
      <c r="E107" s="17"/>
      <c r="F107" s="33"/>
    </row>
    <row r="108" spans="1:6" s="19" customFormat="1" ht="16.95" customHeight="1">
      <c r="A108" s="41"/>
      <c r="B108" s="56"/>
      <c r="C108" s="18"/>
      <c r="D108" s="103"/>
      <c r="E108" s="17"/>
      <c r="F108" s="33"/>
    </row>
    <row r="109" spans="1:6" s="19" customFormat="1" ht="16.95" customHeight="1">
      <c r="A109" s="41"/>
      <c r="B109" s="56"/>
      <c r="C109" s="18"/>
      <c r="D109" s="103"/>
      <c r="E109" s="17"/>
      <c r="F109" s="33"/>
    </row>
    <row r="110" spans="1:6" s="19" customFormat="1" ht="16.95" customHeight="1">
      <c r="A110" s="41"/>
      <c r="B110" s="56"/>
      <c r="C110" s="18"/>
      <c r="D110" s="103"/>
      <c r="E110" s="17"/>
      <c r="F110" s="33"/>
    </row>
    <row r="111" spans="1:6" s="19" customFormat="1" ht="16.95" customHeight="1">
      <c r="A111" s="41"/>
      <c r="B111" s="94" t="s">
        <v>60</v>
      </c>
      <c r="C111" s="18"/>
      <c r="D111" s="103"/>
      <c r="E111" s="17"/>
      <c r="F111" s="33"/>
    </row>
    <row r="112" spans="1:6" s="19" customFormat="1" ht="16.95" customHeight="1">
      <c r="A112" s="41"/>
      <c r="B112" s="56" t="s">
        <v>56</v>
      </c>
      <c r="C112" s="18" t="s">
        <v>0</v>
      </c>
      <c r="D112" s="103"/>
      <c r="E112" s="17"/>
      <c r="F112" s="33"/>
    </row>
    <row r="113" spans="1:6" s="19" customFormat="1" ht="16.95" customHeight="1">
      <c r="A113" s="41"/>
      <c r="B113" s="56"/>
      <c r="C113" s="18"/>
      <c r="D113" s="103"/>
      <c r="E113" s="17"/>
      <c r="F113" s="33"/>
    </row>
    <row r="114" spans="1:6" s="19" customFormat="1" ht="16.95" customHeight="1">
      <c r="A114" s="41"/>
      <c r="B114" s="56" t="s">
        <v>57</v>
      </c>
      <c r="C114" s="18" t="s">
        <v>54</v>
      </c>
      <c r="D114" s="103">
        <v>1</v>
      </c>
      <c r="E114" s="17"/>
      <c r="F114" s="33"/>
    </row>
    <row r="115" spans="1:6" s="19" customFormat="1" ht="16.95" customHeight="1">
      <c r="A115" s="41"/>
      <c r="B115" s="56"/>
      <c r="C115" s="18"/>
      <c r="D115" s="103"/>
      <c r="E115" s="17"/>
      <c r="F115" s="33"/>
    </row>
    <row r="116" spans="1:6" s="19" customFormat="1" ht="16.95" customHeight="1">
      <c r="A116" s="41"/>
      <c r="B116" s="56" t="s">
        <v>58</v>
      </c>
      <c r="C116" s="18" t="s">
        <v>59</v>
      </c>
      <c r="D116" s="103"/>
      <c r="E116" s="17"/>
      <c r="F116" s="33"/>
    </row>
    <row r="117" spans="1:6" s="19" customFormat="1" ht="16.95" customHeight="1">
      <c r="A117" s="41"/>
      <c r="B117" s="56"/>
      <c r="C117" s="18"/>
      <c r="D117" s="103"/>
      <c r="E117" s="17"/>
      <c r="F117" s="33"/>
    </row>
    <row r="118" spans="1:6" s="19" customFormat="1" ht="16.95" customHeight="1">
      <c r="A118" s="41"/>
      <c r="B118" s="56" t="s">
        <v>62</v>
      </c>
      <c r="C118" s="18"/>
      <c r="D118" s="103"/>
      <c r="E118" s="17"/>
      <c r="F118" s="33"/>
    </row>
    <row r="119" spans="1:6" s="19" customFormat="1" ht="16.95" customHeight="1">
      <c r="A119" s="41"/>
      <c r="B119" s="56" t="s">
        <v>63</v>
      </c>
      <c r="C119" s="18" t="s">
        <v>64</v>
      </c>
      <c r="D119" s="103"/>
      <c r="E119" s="17"/>
      <c r="F119" s="33"/>
    </row>
    <row r="120" spans="1:6" s="19" customFormat="1" ht="16.95" customHeight="1">
      <c r="A120" s="41"/>
      <c r="B120" s="56" t="s">
        <v>63</v>
      </c>
      <c r="C120" s="18" t="s">
        <v>64</v>
      </c>
      <c r="D120" s="103"/>
      <c r="E120" s="17"/>
      <c r="F120" s="33"/>
    </row>
    <row r="121" spans="1:6" s="19" customFormat="1" ht="16.95" customHeight="1">
      <c r="A121" s="41"/>
      <c r="B121" s="56" t="s">
        <v>63</v>
      </c>
      <c r="C121" s="18" t="s">
        <v>64</v>
      </c>
      <c r="D121" s="103"/>
      <c r="E121" s="17"/>
      <c r="F121" s="33"/>
    </row>
    <row r="122" spans="1:6" s="19" customFormat="1" ht="16.95" customHeight="1">
      <c r="A122" s="41"/>
      <c r="B122" s="56"/>
      <c r="C122" s="18"/>
      <c r="D122" s="103"/>
      <c r="E122" s="17"/>
      <c r="F122" s="33"/>
    </row>
    <row r="123" spans="1:6" s="19" customFormat="1" ht="16.95" customHeight="1">
      <c r="A123" s="41"/>
      <c r="B123" s="56" t="s">
        <v>65</v>
      </c>
      <c r="C123" s="18" t="s">
        <v>54</v>
      </c>
      <c r="D123" s="103">
        <v>1</v>
      </c>
      <c r="E123" s="17"/>
      <c r="F123" s="33"/>
    </row>
    <row r="124" spans="1:6" s="19" customFormat="1" ht="16.95" customHeight="1">
      <c r="A124" s="41"/>
      <c r="B124" s="56"/>
      <c r="C124" s="18"/>
      <c r="D124" s="103"/>
      <c r="E124" s="17"/>
      <c r="F124" s="33"/>
    </row>
    <row r="125" spans="1:6" s="19" customFormat="1" ht="16.95" customHeight="1">
      <c r="A125" s="41"/>
      <c r="B125" s="56" t="s">
        <v>66</v>
      </c>
      <c r="C125" s="18" t="s">
        <v>54</v>
      </c>
      <c r="D125" s="103">
        <v>1</v>
      </c>
      <c r="E125" s="17"/>
      <c r="F125" s="33"/>
    </row>
    <row r="126" spans="1:6" s="19" customFormat="1" ht="16.95" customHeight="1">
      <c r="A126" s="41"/>
      <c r="B126" s="56"/>
      <c r="C126" s="18"/>
      <c r="D126" s="103"/>
      <c r="E126" s="17"/>
      <c r="F126" s="33"/>
    </row>
    <row r="127" spans="1:6" s="19" customFormat="1" ht="16.95" customHeight="1">
      <c r="A127" s="41"/>
      <c r="B127" s="56"/>
      <c r="C127" s="18"/>
      <c r="D127" s="103"/>
      <c r="E127" s="17"/>
      <c r="F127" s="33"/>
    </row>
    <row r="128" spans="1:6" s="19" customFormat="1" ht="16.95" customHeight="1">
      <c r="A128" s="41"/>
      <c r="B128" s="56"/>
      <c r="C128" s="18"/>
      <c r="D128" s="103"/>
      <c r="E128" s="17"/>
      <c r="F128" s="33"/>
    </row>
    <row r="129" spans="1:6" s="19" customFormat="1" ht="16.95" customHeight="1">
      <c r="A129" s="41"/>
      <c r="B129" s="94" t="s">
        <v>61</v>
      </c>
      <c r="C129" s="18"/>
      <c r="D129" s="103"/>
      <c r="E129" s="17"/>
      <c r="F129" s="33"/>
    </row>
    <row r="130" spans="1:6" s="19" customFormat="1" ht="16.95" customHeight="1">
      <c r="A130" s="41"/>
      <c r="B130" s="56" t="s">
        <v>56</v>
      </c>
      <c r="C130" s="18" t="s">
        <v>0</v>
      </c>
      <c r="D130" s="103"/>
      <c r="E130" s="17"/>
      <c r="F130" s="33"/>
    </row>
    <row r="131" spans="1:6" s="19" customFormat="1" ht="16.95" customHeight="1">
      <c r="A131" s="41"/>
      <c r="B131" s="56"/>
      <c r="C131" s="18"/>
      <c r="D131" s="103"/>
      <c r="E131" s="17"/>
      <c r="F131" s="33"/>
    </row>
    <row r="132" spans="1:6" s="19" customFormat="1" ht="16.95" customHeight="1">
      <c r="A132" s="41"/>
      <c r="B132" s="56" t="s">
        <v>57</v>
      </c>
      <c r="C132" s="18" t="s">
        <v>0</v>
      </c>
      <c r="D132" s="103"/>
      <c r="E132" s="17"/>
      <c r="F132" s="33"/>
    </row>
    <row r="133" spans="1:6" s="19" customFormat="1" ht="16.95" customHeight="1">
      <c r="A133" s="41"/>
      <c r="B133" s="56"/>
      <c r="C133" s="18"/>
      <c r="D133" s="103"/>
      <c r="E133" s="17"/>
      <c r="F133" s="33"/>
    </row>
    <row r="134" spans="1:6" s="19" customFormat="1" ht="16.95" customHeight="1">
      <c r="A134" s="41"/>
      <c r="B134" s="56" t="s">
        <v>58</v>
      </c>
      <c r="C134" s="18" t="s">
        <v>59</v>
      </c>
      <c r="D134" s="103"/>
      <c r="E134" s="17"/>
      <c r="F134" s="33"/>
    </row>
    <row r="135" spans="1:6" s="19" customFormat="1" ht="16.95" customHeight="1">
      <c r="A135" s="41"/>
      <c r="B135" s="56"/>
      <c r="C135" s="18"/>
      <c r="D135" s="103"/>
      <c r="E135" s="17"/>
      <c r="F135" s="33"/>
    </row>
    <row r="136" spans="1:6" s="19" customFormat="1" ht="16.95" customHeight="1">
      <c r="A136" s="41"/>
      <c r="B136" s="56" t="s">
        <v>62</v>
      </c>
      <c r="C136" s="18"/>
      <c r="D136" s="103"/>
      <c r="E136" s="17"/>
      <c r="F136" s="33"/>
    </row>
    <row r="137" spans="1:6" s="19" customFormat="1" ht="16.95" customHeight="1">
      <c r="A137" s="41"/>
      <c r="B137" s="56" t="s">
        <v>63</v>
      </c>
      <c r="C137" s="18" t="s">
        <v>64</v>
      </c>
      <c r="D137" s="103"/>
      <c r="E137" s="17"/>
      <c r="F137" s="33"/>
    </row>
    <row r="138" spans="1:6" s="19" customFormat="1" ht="16.95" customHeight="1">
      <c r="A138" s="41"/>
      <c r="B138" s="56" t="s">
        <v>63</v>
      </c>
      <c r="C138" s="18" t="s">
        <v>64</v>
      </c>
      <c r="D138" s="103"/>
      <c r="E138" s="17"/>
      <c r="F138" s="33"/>
    </row>
    <row r="139" spans="1:6" s="19" customFormat="1" ht="16.95" customHeight="1">
      <c r="A139" s="41"/>
      <c r="B139" s="56" t="s">
        <v>63</v>
      </c>
      <c r="C139" s="18" t="s">
        <v>64</v>
      </c>
      <c r="D139" s="103"/>
      <c r="E139" s="17"/>
      <c r="F139" s="33"/>
    </row>
    <row r="140" spans="1:6" s="19" customFormat="1" ht="16.95" customHeight="1">
      <c r="A140" s="41"/>
      <c r="B140" s="56"/>
      <c r="C140" s="18"/>
      <c r="D140" s="103"/>
      <c r="E140" s="17"/>
      <c r="F140" s="33"/>
    </row>
    <row r="141" spans="1:6" s="19" customFormat="1" ht="16.95" customHeight="1">
      <c r="A141" s="41"/>
      <c r="B141" s="56" t="s">
        <v>65</v>
      </c>
      <c r="C141" s="18" t="s">
        <v>54</v>
      </c>
      <c r="D141" s="103">
        <v>1</v>
      </c>
      <c r="E141" s="17"/>
      <c r="F141" s="33"/>
    </row>
    <row r="142" spans="1:6" s="19" customFormat="1" ht="16.95" customHeight="1">
      <c r="A142" s="41"/>
      <c r="B142" s="56"/>
      <c r="C142" s="18"/>
      <c r="D142" s="103"/>
      <c r="E142" s="17"/>
      <c r="F142" s="33"/>
    </row>
    <row r="143" spans="1:6" s="19" customFormat="1" ht="16.95" customHeight="1">
      <c r="A143" s="41"/>
      <c r="B143" s="56" t="s">
        <v>66</v>
      </c>
      <c r="C143" s="18" t="s">
        <v>54</v>
      </c>
      <c r="D143" s="103">
        <v>1</v>
      </c>
      <c r="E143" s="17"/>
      <c r="F143" s="33"/>
    </row>
    <row r="144" spans="1:6" s="19" customFormat="1" ht="16.95" customHeight="1">
      <c r="A144" s="41"/>
      <c r="B144" s="56"/>
      <c r="C144" s="18"/>
      <c r="D144" s="103"/>
      <c r="E144" s="17"/>
      <c r="F144" s="33"/>
    </row>
    <row r="145" spans="1:6" s="19" customFormat="1" ht="16.95" customHeight="1">
      <c r="A145" s="41"/>
      <c r="B145" s="56"/>
      <c r="C145" s="18"/>
      <c r="D145" s="103"/>
      <c r="E145" s="17"/>
      <c r="F145" s="33"/>
    </row>
    <row r="146" spans="1:6" s="19" customFormat="1" ht="16.95" customHeight="1">
      <c r="A146" s="41"/>
      <c r="B146" s="94" t="s">
        <v>96</v>
      </c>
      <c r="C146" s="18"/>
      <c r="D146" s="103"/>
      <c r="E146" s="17"/>
      <c r="F146" s="33"/>
    </row>
    <row r="147" spans="1:6" s="19" customFormat="1" ht="16.95" customHeight="1">
      <c r="A147" s="41"/>
      <c r="B147" s="56" t="s">
        <v>56</v>
      </c>
      <c r="C147" s="18" t="s">
        <v>0</v>
      </c>
      <c r="D147" s="103"/>
      <c r="E147" s="17"/>
      <c r="F147" s="33"/>
    </row>
    <row r="148" spans="1:6" s="19" customFormat="1" ht="16.95" customHeight="1">
      <c r="A148" s="41"/>
      <c r="B148" s="56"/>
      <c r="C148" s="18"/>
      <c r="D148" s="103"/>
      <c r="E148" s="17"/>
      <c r="F148" s="33"/>
    </row>
    <row r="149" spans="1:6" s="19" customFormat="1" ht="16.95" customHeight="1">
      <c r="A149" s="41"/>
      <c r="B149" s="56" t="s">
        <v>57</v>
      </c>
      <c r="C149" s="18" t="s">
        <v>0</v>
      </c>
      <c r="D149" s="103"/>
      <c r="E149" s="17"/>
      <c r="F149" s="33"/>
    </row>
    <row r="150" spans="1:6" s="19" customFormat="1" ht="16.95" customHeight="1">
      <c r="A150" s="41"/>
      <c r="B150" s="56"/>
      <c r="C150" s="18"/>
      <c r="D150" s="103"/>
      <c r="E150" s="17"/>
      <c r="F150" s="33"/>
    </row>
    <row r="151" spans="1:6" s="19" customFormat="1" ht="16.95" customHeight="1">
      <c r="A151" s="41"/>
      <c r="B151" s="56" t="s">
        <v>58</v>
      </c>
      <c r="C151" s="18" t="s">
        <v>59</v>
      </c>
      <c r="D151" s="103"/>
      <c r="E151" s="17"/>
      <c r="F151" s="33"/>
    </row>
    <row r="152" spans="1:6" s="19" customFormat="1" ht="16.95" customHeight="1">
      <c r="A152" s="41"/>
      <c r="B152" s="56"/>
      <c r="C152" s="18"/>
      <c r="D152" s="103"/>
      <c r="E152" s="17"/>
      <c r="F152" s="33"/>
    </row>
    <row r="153" spans="1:6" s="19" customFormat="1" ht="16.95" customHeight="1">
      <c r="A153" s="41"/>
      <c r="B153" s="56" t="s">
        <v>62</v>
      </c>
      <c r="C153" s="18"/>
      <c r="D153" s="103"/>
      <c r="E153" s="17"/>
      <c r="F153" s="33"/>
    </row>
    <row r="154" spans="1:6" s="19" customFormat="1" ht="16.95" customHeight="1">
      <c r="A154" s="41"/>
      <c r="B154" s="56" t="s">
        <v>63</v>
      </c>
      <c r="C154" s="18" t="s">
        <v>64</v>
      </c>
      <c r="D154" s="103"/>
      <c r="E154" s="17"/>
      <c r="F154" s="33"/>
    </row>
    <row r="155" spans="1:6" s="19" customFormat="1" ht="16.95" customHeight="1">
      <c r="A155" s="41"/>
      <c r="B155" s="56" t="s">
        <v>63</v>
      </c>
      <c r="C155" s="18" t="s">
        <v>64</v>
      </c>
      <c r="D155" s="103"/>
      <c r="E155" s="17"/>
      <c r="F155" s="33"/>
    </row>
    <row r="156" spans="1:6" s="19" customFormat="1" ht="16.95" customHeight="1">
      <c r="A156" s="41"/>
      <c r="B156" s="56" t="s">
        <v>63</v>
      </c>
      <c r="C156" s="18" t="s">
        <v>64</v>
      </c>
      <c r="D156" s="103"/>
      <c r="E156" s="17"/>
      <c r="F156" s="33"/>
    </row>
    <row r="157" spans="1:6" s="19" customFormat="1" ht="16.95" customHeight="1">
      <c r="A157" s="41"/>
      <c r="B157" s="56"/>
      <c r="C157" s="18"/>
      <c r="D157" s="103"/>
      <c r="E157" s="17"/>
      <c r="F157" s="33"/>
    </row>
    <row r="158" spans="1:6" s="19" customFormat="1" ht="16.95" customHeight="1">
      <c r="A158" s="41"/>
      <c r="B158" s="56" t="s">
        <v>65</v>
      </c>
      <c r="C158" s="18" t="s">
        <v>54</v>
      </c>
      <c r="D158" s="103">
        <v>1</v>
      </c>
      <c r="E158" s="17"/>
      <c r="F158" s="33"/>
    </row>
    <row r="159" spans="1:6" s="19" customFormat="1" ht="16.95" customHeight="1">
      <c r="A159" s="41"/>
      <c r="B159" s="56"/>
      <c r="C159" s="18"/>
      <c r="D159" s="103"/>
      <c r="E159" s="17"/>
      <c r="F159" s="33"/>
    </row>
    <row r="160" spans="1:6" s="19" customFormat="1" ht="16.95" customHeight="1">
      <c r="A160" s="41"/>
      <c r="B160" s="56" t="s">
        <v>85</v>
      </c>
      <c r="C160" s="18" t="s">
        <v>54</v>
      </c>
      <c r="D160" s="103">
        <v>1</v>
      </c>
      <c r="E160" s="17"/>
      <c r="F160" s="33"/>
    </row>
    <row r="161" spans="1:6" s="19" customFormat="1" ht="16.95" customHeight="1">
      <c r="A161" s="41"/>
      <c r="B161" s="56"/>
      <c r="C161" s="18"/>
      <c r="D161" s="103"/>
      <c r="E161" s="17"/>
      <c r="F161" s="33"/>
    </row>
    <row r="162" spans="1:6" s="19" customFormat="1" ht="16.95" customHeight="1">
      <c r="A162" s="41"/>
      <c r="B162" s="56" t="s">
        <v>66</v>
      </c>
      <c r="C162" s="18" t="s">
        <v>54</v>
      </c>
      <c r="D162" s="103">
        <v>1</v>
      </c>
      <c r="E162" s="17"/>
      <c r="F162" s="33"/>
    </row>
    <row r="163" spans="1:6" s="19" customFormat="1" ht="16.95" customHeight="1">
      <c r="A163" s="41"/>
      <c r="B163" s="56"/>
      <c r="C163" s="18"/>
      <c r="D163" s="103"/>
      <c r="E163" s="17"/>
      <c r="F163" s="33"/>
    </row>
    <row r="164" spans="1:6" s="19" customFormat="1" ht="16.95" customHeight="1">
      <c r="A164" s="41"/>
      <c r="B164" s="56"/>
      <c r="C164" s="18"/>
      <c r="D164" s="18"/>
      <c r="E164" s="66"/>
      <c r="F164" s="32"/>
    </row>
    <row r="165" spans="1:6" s="19" customFormat="1" ht="16.95" customHeight="1" thickBot="1">
      <c r="A165" s="41"/>
      <c r="B165" s="84"/>
      <c r="C165" s="18"/>
      <c r="D165" s="103"/>
      <c r="E165" s="18"/>
      <c r="F165" s="32"/>
    </row>
    <row r="166" spans="1:6" s="19" customFormat="1" ht="16.95" customHeight="1" thickBot="1">
      <c r="A166" s="73"/>
      <c r="B166" s="85" t="str">
        <f>"Sous-total  "&amp;A91</f>
        <v>Sous-total  4.5.1</v>
      </c>
      <c r="C166" s="79"/>
      <c r="D166" s="80"/>
      <c r="E166" s="77"/>
      <c r="F166" s="78"/>
    </row>
    <row r="167" spans="1:6" s="19" customFormat="1" ht="16.95" customHeight="1">
      <c r="A167" s="31"/>
      <c r="B167" s="86"/>
      <c r="C167" s="16"/>
      <c r="D167" s="103"/>
      <c r="E167" s="66"/>
      <c r="F167" s="32"/>
    </row>
    <row r="168" spans="1:6" s="19" customFormat="1" ht="16.95" customHeight="1">
      <c r="A168" s="41" t="s">
        <v>39</v>
      </c>
      <c r="B168" s="65" t="s">
        <v>40</v>
      </c>
      <c r="C168" s="18"/>
      <c r="D168" s="103"/>
      <c r="E168" s="18"/>
      <c r="F168" s="32"/>
    </row>
    <row r="169" spans="1:6" s="19" customFormat="1" ht="16.95" customHeight="1">
      <c r="A169" s="41"/>
      <c r="B169" s="56"/>
      <c r="C169" s="18"/>
      <c r="D169" s="103"/>
      <c r="E169" s="66"/>
      <c r="F169" s="32"/>
    </row>
    <row r="170" spans="1:6" s="19" customFormat="1" ht="16.95" customHeight="1">
      <c r="A170" s="41"/>
      <c r="B170" s="94" t="s">
        <v>55</v>
      </c>
      <c r="C170" s="18"/>
      <c r="D170" s="103"/>
      <c r="E170" s="66"/>
      <c r="F170" s="32"/>
    </row>
    <row r="171" spans="1:6" s="19" customFormat="1" ht="16.95" customHeight="1">
      <c r="A171" s="41"/>
      <c r="B171" s="56" t="s">
        <v>67</v>
      </c>
      <c r="C171" s="18" t="s">
        <v>0</v>
      </c>
      <c r="D171" s="103"/>
      <c r="E171" s="66"/>
      <c r="F171" s="32"/>
    </row>
    <row r="172" spans="1:6" s="19" customFormat="1" ht="16.95" customHeight="1">
      <c r="A172" s="41"/>
      <c r="B172" s="56"/>
      <c r="C172" s="18"/>
      <c r="D172" s="103"/>
      <c r="E172" s="66"/>
      <c r="F172" s="32"/>
    </row>
    <row r="173" spans="1:6" s="19" customFormat="1" ht="16.95" customHeight="1">
      <c r="A173" s="41"/>
      <c r="B173" s="56" t="s">
        <v>68</v>
      </c>
      <c r="C173" s="18" t="s">
        <v>0</v>
      </c>
      <c r="D173" s="103"/>
      <c r="E173" s="66"/>
      <c r="F173" s="32"/>
    </row>
    <row r="174" spans="1:6" s="19" customFormat="1" ht="16.95" customHeight="1">
      <c r="A174" s="41"/>
      <c r="B174" s="56"/>
      <c r="C174" s="18"/>
      <c r="D174" s="103"/>
      <c r="E174" s="66"/>
      <c r="F174" s="32"/>
    </row>
    <row r="175" spans="1:6" s="19" customFormat="1" ht="16.95" customHeight="1">
      <c r="A175" s="41"/>
      <c r="B175" s="56" t="s">
        <v>69</v>
      </c>
      <c r="C175" s="18" t="s">
        <v>0</v>
      </c>
      <c r="D175" s="103"/>
      <c r="E175" s="66"/>
      <c r="F175" s="32"/>
    </row>
    <row r="176" spans="1:6" s="19" customFormat="1" ht="16.95" customHeight="1">
      <c r="A176" s="41"/>
      <c r="B176" s="56"/>
      <c r="C176" s="18"/>
      <c r="D176" s="103"/>
      <c r="E176" s="66"/>
      <c r="F176" s="32"/>
    </row>
    <row r="177" spans="1:6" s="19" customFormat="1" ht="16.95" customHeight="1">
      <c r="A177" s="41"/>
      <c r="B177" s="56" t="s">
        <v>70</v>
      </c>
      <c r="C177" s="18" t="s">
        <v>64</v>
      </c>
      <c r="D177" s="103"/>
      <c r="E177" s="66"/>
      <c r="F177" s="32"/>
    </row>
    <row r="178" spans="1:6" s="19" customFormat="1" ht="16.95" customHeight="1">
      <c r="A178" s="41"/>
      <c r="B178" s="56"/>
      <c r="C178" s="18"/>
      <c r="D178" s="103"/>
      <c r="E178" s="66"/>
      <c r="F178" s="32"/>
    </row>
    <row r="179" spans="1:6" s="19" customFormat="1" ht="16.95" customHeight="1">
      <c r="A179" s="41"/>
      <c r="B179" s="56"/>
      <c r="C179" s="18"/>
      <c r="D179" s="103"/>
      <c r="E179" s="66"/>
      <c r="F179" s="32"/>
    </row>
    <row r="180" spans="1:6" s="19" customFormat="1" ht="16.95" customHeight="1">
      <c r="A180" s="41"/>
      <c r="B180" s="56"/>
      <c r="C180" s="18"/>
      <c r="D180" s="103"/>
      <c r="E180" s="66"/>
      <c r="F180" s="32"/>
    </row>
    <row r="181" spans="1:6" s="19" customFormat="1" ht="16.95" customHeight="1">
      <c r="A181" s="41"/>
      <c r="B181" s="94" t="s">
        <v>60</v>
      </c>
      <c r="C181" s="18"/>
      <c r="D181" s="103"/>
      <c r="E181" s="66"/>
      <c r="F181" s="32"/>
    </row>
    <row r="182" spans="1:6" s="19" customFormat="1" ht="16.95" customHeight="1">
      <c r="A182" s="41"/>
      <c r="B182" s="56" t="s">
        <v>67</v>
      </c>
      <c r="C182" s="18" t="s">
        <v>0</v>
      </c>
      <c r="D182" s="103"/>
      <c r="E182" s="66"/>
      <c r="F182" s="32"/>
    </row>
    <row r="183" spans="1:6" s="19" customFormat="1" ht="16.95" customHeight="1">
      <c r="A183" s="41"/>
      <c r="B183" s="56"/>
      <c r="C183" s="18"/>
      <c r="D183" s="103"/>
      <c r="E183" s="66"/>
      <c r="F183" s="32"/>
    </row>
    <row r="184" spans="1:6" s="19" customFormat="1" ht="16.95" customHeight="1">
      <c r="A184" s="41"/>
      <c r="B184" s="56" t="s">
        <v>68</v>
      </c>
      <c r="C184" s="18" t="s">
        <v>0</v>
      </c>
      <c r="D184" s="103"/>
      <c r="E184" s="66"/>
      <c r="F184" s="32"/>
    </row>
    <row r="185" spans="1:6" s="19" customFormat="1" ht="16.95" customHeight="1">
      <c r="A185" s="41"/>
      <c r="B185" s="56"/>
      <c r="C185" s="18"/>
      <c r="D185" s="103"/>
      <c r="E185" s="66"/>
      <c r="F185" s="32"/>
    </row>
    <row r="186" spans="1:6" s="19" customFormat="1" ht="16.95" customHeight="1">
      <c r="A186" s="41"/>
      <c r="B186" s="56" t="s">
        <v>69</v>
      </c>
      <c r="C186" s="18" t="s">
        <v>0</v>
      </c>
      <c r="D186" s="103"/>
      <c r="E186" s="66"/>
      <c r="F186" s="32"/>
    </row>
    <row r="187" spans="1:6" s="19" customFormat="1" ht="16.95" customHeight="1">
      <c r="A187" s="41"/>
      <c r="B187" s="56"/>
      <c r="C187" s="18"/>
      <c r="D187" s="103"/>
      <c r="E187" s="66"/>
      <c r="F187" s="32"/>
    </row>
    <row r="188" spans="1:6" s="19" customFormat="1" ht="16.95" customHeight="1">
      <c r="A188" s="41"/>
      <c r="B188" s="56" t="s">
        <v>70</v>
      </c>
      <c r="C188" s="18" t="s">
        <v>64</v>
      </c>
      <c r="D188" s="103"/>
      <c r="E188" s="66"/>
      <c r="F188" s="32"/>
    </row>
    <row r="189" spans="1:6" s="19" customFormat="1" ht="16.95" customHeight="1">
      <c r="A189" s="41"/>
      <c r="B189" s="56"/>
      <c r="C189" s="18"/>
      <c r="D189" s="103"/>
      <c r="E189" s="66"/>
      <c r="F189" s="32"/>
    </row>
    <row r="190" spans="1:6" s="19" customFormat="1" ht="16.95" customHeight="1">
      <c r="A190" s="41"/>
      <c r="B190" s="56"/>
      <c r="C190" s="18"/>
      <c r="D190" s="103"/>
      <c r="E190" s="66"/>
      <c r="F190" s="32"/>
    </row>
    <row r="191" spans="1:6" s="19" customFormat="1" ht="16.95" customHeight="1">
      <c r="A191" s="41"/>
      <c r="B191" s="94" t="s">
        <v>96</v>
      </c>
      <c r="C191" s="18"/>
      <c r="D191" s="103"/>
      <c r="E191" s="66"/>
      <c r="F191" s="32"/>
    </row>
    <row r="192" spans="1:6" s="19" customFormat="1" ht="16.95" customHeight="1">
      <c r="A192" s="41"/>
      <c r="B192" s="56" t="s">
        <v>67</v>
      </c>
      <c r="C192" s="18" t="s">
        <v>0</v>
      </c>
      <c r="D192" s="103"/>
      <c r="E192" s="66"/>
      <c r="F192" s="32"/>
    </row>
    <row r="193" spans="1:6" s="19" customFormat="1" ht="16.95" customHeight="1">
      <c r="A193" s="41"/>
      <c r="B193" s="56"/>
      <c r="C193" s="18"/>
      <c r="D193" s="103"/>
      <c r="E193" s="66"/>
      <c r="F193" s="32"/>
    </row>
    <row r="194" spans="1:6" s="19" customFormat="1" ht="16.95" customHeight="1">
      <c r="A194" s="41"/>
      <c r="B194" s="56" t="s">
        <v>68</v>
      </c>
      <c r="C194" s="18" t="s">
        <v>0</v>
      </c>
      <c r="D194" s="103"/>
      <c r="E194" s="66"/>
      <c r="F194" s="32"/>
    </row>
    <row r="195" spans="1:6" s="19" customFormat="1" ht="16.95" customHeight="1">
      <c r="A195" s="41"/>
      <c r="B195" s="56"/>
      <c r="C195" s="18"/>
      <c r="D195" s="103"/>
      <c r="E195" s="66"/>
      <c r="F195" s="32"/>
    </row>
    <row r="196" spans="1:6" s="19" customFormat="1" ht="16.95" customHeight="1">
      <c r="A196" s="41"/>
      <c r="B196" s="56" t="s">
        <v>69</v>
      </c>
      <c r="C196" s="18" t="s">
        <v>0</v>
      </c>
      <c r="D196" s="103"/>
      <c r="E196" s="66"/>
      <c r="F196" s="32"/>
    </row>
    <row r="197" spans="1:6" s="19" customFormat="1" ht="16.95" customHeight="1">
      <c r="A197" s="41"/>
      <c r="B197" s="56"/>
      <c r="C197" s="18"/>
      <c r="D197" s="103"/>
      <c r="E197" s="66"/>
      <c r="F197" s="32"/>
    </row>
    <row r="198" spans="1:6" s="19" customFormat="1" ht="16.95" customHeight="1">
      <c r="A198" s="41"/>
      <c r="B198" s="56" t="s">
        <v>70</v>
      </c>
      <c r="C198" s="18" t="s">
        <v>64</v>
      </c>
      <c r="D198" s="103"/>
      <c r="E198" s="66"/>
      <c r="F198" s="32"/>
    </row>
    <row r="199" spans="1:6" s="19" customFormat="1" ht="16.95" customHeight="1">
      <c r="A199" s="41"/>
      <c r="B199" s="56"/>
      <c r="C199" s="18"/>
      <c r="D199" s="103"/>
      <c r="E199" s="66"/>
      <c r="F199" s="32"/>
    </row>
    <row r="200" spans="1:6" s="19" customFormat="1" ht="16.95" customHeight="1">
      <c r="A200" s="41"/>
      <c r="B200" s="56"/>
      <c r="C200" s="18"/>
      <c r="D200" s="103"/>
      <c r="E200" s="66"/>
      <c r="F200" s="32"/>
    </row>
    <row r="201" spans="1:6" s="19" customFormat="1" ht="16.95" customHeight="1">
      <c r="A201" s="41"/>
      <c r="B201" s="94" t="s">
        <v>61</v>
      </c>
      <c r="C201" s="18"/>
      <c r="D201" s="103"/>
      <c r="E201" s="66"/>
      <c r="F201" s="32"/>
    </row>
    <row r="202" spans="1:6" s="19" customFormat="1" ht="16.95" customHeight="1">
      <c r="A202" s="41"/>
      <c r="B202" s="56" t="s">
        <v>67</v>
      </c>
      <c r="C202" s="18" t="s">
        <v>0</v>
      </c>
      <c r="D202" s="103"/>
      <c r="E202" s="66"/>
      <c r="F202" s="32"/>
    </row>
    <row r="203" spans="1:6" s="19" customFormat="1" ht="16.95" customHeight="1">
      <c r="A203" s="41"/>
      <c r="B203" s="56"/>
      <c r="C203" s="18"/>
      <c r="D203" s="103"/>
      <c r="E203" s="66"/>
      <c r="F203" s="32"/>
    </row>
    <row r="204" spans="1:6" s="19" customFormat="1" ht="16.95" customHeight="1">
      <c r="A204" s="41"/>
      <c r="B204" s="56" t="s">
        <v>68</v>
      </c>
      <c r="C204" s="18" t="s">
        <v>0</v>
      </c>
      <c r="D204" s="103"/>
      <c r="E204" s="66"/>
      <c r="F204" s="32"/>
    </row>
    <row r="205" spans="1:6" s="19" customFormat="1" ht="16.95" customHeight="1">
      <c r="A205" s="41"/>
      <c r="B205" s="56"/>
      <c r="C205" s="18"/>
      <c r="D205" s="103"/>
      <c r="E205" s="66"/>
      <c r="F205" s="32"/>
    </row>
    <row r="206" spans="1:6" s="19" customFormat="1" ht="16.95" customHeight="1">
      <c r="A206" s="41"/>
      <c r="B206" s="56" t="s">
        <v>69</v>
      </c>
      <c r="C206" s="18" t="s">
        <v>0</v>
      </c>
      <c r="D206" s="103"/>
      <c r="E206" s="66"/>
      <c r="F206" s="32"/>
    </row>
    <row r="207" spans="1:6" s="19" customFormat="1" ht="16.95" customHeight="1">
      <c r="A207" s="41"/>
      <c r="B207" s="56"/>
      <c r="C207" s="18"/>
      <c r="D207" s="103"/>
      <c r="E207" s="66"/>
      <c r="F207" s="32"/>
    </row>
    <row r="208" spans="1:6" s="19" customFormat="1" ht="16.95" customHeight="1">
      <c r="A208" s="41"/>
      <c r="B208" s="56" t="s">
        <v>70</v>
      </c>
      <c r="C208" s="18" t="s">
        <v>64</v>
      </c>
      <c r="D208" s="103"/>
      <c r="E208" s="66"/>
      <c r="F208" s="32"/>
    </row>
    <row r="209" spans="1:6" s="19" customFormat="1" ht="16.95" customHeight="1">
      <c r="A209" s="41"/>
      <c r="B209" s="56"/>
      <c r="C209" s="18"/>
      <c r="D209" s="103"/>
      <c r="E209" s="66"/>
      <c r="F209" s="32"/>
    </row>
    <row r="210" spans="1:6" s="19" customFormat="1" ht="16.95" customHeight="1">
      <c r="A210" s="41"/>
      <c r="B210" s="94" t="s">
        <v>97</v>
      </c>
      <c r="C210" s="18"/>
      <c r="D210" s="103"/>
      <c r="E210" s="66"/>
      <c r="F210" s="32"/>
    </row>
    <row r="211" spans="1:6" s="19" customFormat="1" ht="16.95" customHeight="1">
      <c r="A211" s="41"/>
      <c r="B211" s="56" t="s">
        <v>67</v>
      </c>
      <c r="C211" s="18" t="s">
        <v>0</v>
      </c>
      <c r="D211" s="103"/>
      <c r="E211" s="66"/>
      <c r="F211" s="32"/>
    </row>
    <row r="212" spans="1:6" s="19" customFormat="1" ht="16.95" customHeight="1">
      <c r="A212" s="41"/>
      <c r="B212" s="56"/>
      <c r="C212" s="18"/>
      <c r="D212" s="103"/>
      <c r="E212" s="66"/>
      <c r="F212" s="32"/>
    </row>
    <row r="213" spans="1:6" s="19" customFormat="1" ht="16.95" customHeight="1">
      <c r="A213" s="41"/>
      <c r="B213" s="56" t="s">
        <v>68</v>
      </c>
      <c r="C213" s="18" t="s">
        <v>0</v>
      </c>
      <c r="D213" s="103"/>
      <c r="E213" s="66"/>
      <c r="F213" s="32"/>
    </row>
    <row r="214" spans="1:6" s="19" customFormat="1" ht="16.95" customHeight="1">
      <c r="A214" s="41"/>
      <c r="B214" s="56"/>
      <c r="C214" s="18"/>
      <c r="D214" s="103"/>
      <c r="E214" s="66"/>
      <c r="F214" s="32"/>
    </row>
    <row r="215" spans="1:6" s="19" customFormat="1" ht="16.95" customHeight="1">
      <c r="A215" s="41"/>
      <c r="B215" s="56" t="s">
        <v>69</v>
      </c>
      <c r="C215" s="18" t="s">
        <v>0</v>
      </c>
      <c r="D215" s="103"/>
      <c r="E215" s="66"/>
      <c r="F215" s="32"/>
    </row>
    <row r="216" spans="1:6" s="19" customFormat="1" ht="16.95" customHeight="1">
      <c r="A216" s="41"/>
      <c r="B216" s="56"/>
      <c r="C216" s="18"/>
      <c r="D216" s="103"/>
      <c r="E216" s="66"/>
      <c r="F216" s="32"/>
    </row>
    <row r="217" spans="1:6" s="19" customFormat="1" ht="16.95" customHeight="1">
      <c r="A217" s="41"/>
      <c r="B217" s="56" t="s">
        <v>70</v>
      </c>
      <c r="C217" s="18" t="s">
        <v>64</v>
      </c>
      <c r="D217" s="103"/>
      <c r="E217" s="66"/>
      <c r="F217" s="32"/>
    </row>
    <row r="218" spans="1:6" s="19" customFormat="1" ht="16.95" customHeight="1">
      <c r="A218" s="41"/>
      <c r="B218" s="56"/>
      <c r="C218" s="18"/>
      <c r="D218" s="103"/>
      <c r="E218" s="66"/>
      <c r="F218" s="32"/>
    </row>
    <row r="219" spans="1:6" s="19" customFormat="1" ht="16.95" customHeight="1">
      <c r="A219" s="41"/>
      <c r="B219" s="56"/>
      <c r="C219" s="18"/>
      <c r="D219" s="103"/>
      <c r="E219" s="66"/>
      <c r="F219" s="32"/>
    </row>
    <row r="220" spans="1:6" s="19" customFormat="1" ht="16.95" customHeight="1">
      <c r="A220" s="41"/>
      <c r="B220" s="93" t="s">
        <v>75</v>
      </c>
      <c r="C220" s="18"/>
      <c r="D220" s="103"/>
      <c r="E220" s="66"/>
      <c r="F220" s="32"/>
    </row>
    <row r="221" spans="1:6" s="19" customFormat="1" ht="16.95" customHeight="1">
      <c r="A221" s="41"/>
      <c r="B221" s="93"/>
      <c r="C221" s="18"/>
      <c r="D221" s="103"/>
      <c r="E221" s="66"/>
      <c r="F221" s="32"/>
    </row>
    <row r="222" spans="1:6" s="19" customFormat="1" ht="16.95" customHeight="1">
      <c r="A222" s="41"/>
      <c r="B222" s="56" t="s">
        <v>76</v>
      </c>
      <c r="C222" s="18" t="s">
        <v>0</v>
      </c>
      <c r="D222" s="103"/>
      <c r="E222" s="66"/>
      <c r="F222" s="32"/>
    </row>
    <row r="223" spans="1:6" s="19" customFormat="1" ht="16.95" customHeight="1">
      <c r="A223" s="41"/>
      <c r="B223" s="56"/>
      <c r="C223" s="18"/>
      <c r="D223" s="103"/>
      <c r="E223" s="66"/>
      <c r="F223" s="32"/>
    </row>
    <row r="224" spans="1:6" s="19" customFormat="1" ht="16.95" customHeight="1">
      <c r="A224" s="41"/>
      <c r="B224" s="56" t="s">
        <v>77</v>
      </c>
      <c r="C224" s="18" t="s">
        <v>0</v>
      </c>
      <c r="D224" s="103"/>
      <c r="E224" s="66"/>
      <c r="F224" s="32"/>
    </row>
    <row r="225" spans="1:6" s="19" customFormat="1" ht="16.95" customHeight="1">
      <c r="A225" s="41"/>
      <c r="B225" s="56"/>
      <c r="C225" s="18"/>
      <c r="D225" s="103"/>
      <c r="E225" s="66"/>
      <c r="F225" s="32"/>
    </row>
    <row r="226" spans="1:6" s="19" customFormat="1" ht="16.95" customHeight="1">
      <c r="A226" s="41"/>
      <c r="B226" s="56" t="s">
        <v>78</v>
      </c>
      <c r="C226" s="18" t="s">
        <v>0</v>
      </c>
      <c r="D226" s="103"/>
      <c r="E226" s="66"/>
      <c r="F226" s="32"/>
    </row>
    <row r="227" spans="1:6" s="19" customFormat="1" ht="16.95" customHeight="1">
      <c r="A227" s="41"/>
      <c r="B227" s="56"/>
      <c r="C227" s="18"/>
      <c r="D227" s="103"/>
      <c r="E227" s="66"/>
      <c r="F227" s="32"/>
    </row>
    <row r="228" spans="1:6" s="19" customFormat="1" ht="16.95" customHeight="1">
      <c r="A228" s="41"/>
      <c r="B228" s="56" t="s">
        <v>79</v>
      </c>
      <c r="C228" s="18" t="s">
        <v>0</v>
      </c>
      <c r="D228" s="103"/>
      <c r="E228" s="66"/>
      <c r="F228" s="32"/>
    </row>
    <row r="229" spans="1:6" s="19" customFormat="1" ht="16.95" customHeight="1">
      <c r="A229" s="41"/>
      <c r="B229" s="56"/>
      <c r="C229" s="18"/>
      <c r="D229" s="103"/>
      <c r="E229" s="66"/>
      <c r="F229" s="32"/>
    </row>
    <row r="230" spans="1:6" s="19" customFormat="1" ht="16.95" customHeight="1">
      <c r="A230" s="41"/>
      <c r="B230" s="56" t="s">
        <v>80</v>
      </c>
      <c r="C230" s="18" t="s">
        <v>0</v>
      </c>
      <c r="D230" s="103"/>
      <c r="E230" s="66"/>
      <c r="F230" s="32"/>
    </row>
    <row r="231" spans="1:6" s="19" customFormat="1" ht="16.95" customHeight="1">
      <c r="A231" s="41"/>
      <c r="B231" s="56"/>
      <c r="C231" s="18"/>
      <c r="D231" s="103"/>
      <c r="E231" s="66"/>
      <c r="F231" s="32"/>
    </row>
    <row r="232" spans="1:6" s="19" customFormat="1" ht="16.95" customHeight="1">
      <c r="A232" s="41"/>
      <c r="B232" s="56" t="s">
        <v>81</v>
      </c>
      <c r="C232" s="18" t="s">
        <v>0</v>
      </c>
      <c r="D232" s="103"/>
      <c r="E232" s="66"/>
      <c r="F232" s="32"/>
    </row>
    <row r="233" spans="1:6" s="19" customFormat="1" ht="16.95" customHeight="1">
      <c r="A233" s="41"/>
      <c r="B233" s="56"/>
      <c r="C233" s="18"/>
      <c r="D233" s="103"/>
      <c r="E233" s="66"/>
      <c r="F233" s="32"/>
    </row>
    <row r="234" spans="1:6" s="19" customFormat="1" ht="16.95" customHeight="1">
      <c r="A234" s="41"/>
      <c r="B234" s="56" t="s">
        <v>82</v>
      </c>
      <c r="C234" s="18" t="s">
        <v>0</v>
      </c>
      <c r="D234" s="103"/>
      <c r="E234" s="66"/>
      <c r="F234" s="32"/>
    </row>
    <row r="235" spans="1:6" s="19" customFormat="1" ht="16.95" customHeight="1">
      <c r="A235" s="41"/>
      <c r="B235" s="56"/>
      <c r="C235" s="18"/>
      <c r="D235" s="103"/>
      <c r="E235" s="66"/>
      <c r="F235" s="32"/>
    </row>
    <row r="236" spans="1:6" s="19" customFormat="1" ht="16.95" customHeight="1">
      <c r="A236" s="41"/>
      <c r="B236" s="56" t="s">
        <v>83</v>
      </c>
      <c r="C236" s="18" t="s">
        <v>0</v>
      </c>
      <c r="D236" s="103"/>
      <c r="E236" s="66"/>
      <c r="F236" s="32"/>
    </row>
    <row r="237" spans="1:6" s="19" customFormat="1" ht="16.95" customHeight="1">
      <c r="A237" s="41"/>
      <c r="B237" s="56"/>
      <c r="C237" s="18"/>
      <c r="D237" s="103"/>
      <c r="E237" s="66"/>
      <c r="F237" s="32"/>
    </row>
    <row r="238" spans="1:6" s="19" customFormat="1" ht="16.95" customHeight="1">
      <c r="A238" s="41"/>
      <c r="B238" s="56"/>
      <c r="C238" s="18"/>
      <c r="D238" s="103"/>
      <c r="E238" s="66"/>
      <c r="F238" s="32"/>
    </row>
    <row r="239" spans="1:6" s="19" customFormat="1" ht="16.95" customHeight="1">
      <c r="A239" s="41"/>
      <c r="B239" s="56"/>
      <c r="C239" s="18"/>
      <c r="D239" s="103"/>
      <c r="E239" s="66"/>
      <c r="F239" s="32"/>
    </row>
    <row r="240" spans="1:6" s="99" customFormat="1" ht="40.799999999999997" customHeight="1">
      <c r="A240" s="95"/>
      <c r="B240" s="96" t="s">
        <v>113</v>
      </c>
      <c r="C240" s="97" t="s">
        <v>54</v>
      </c>
      <c r="D240" s="107">
        <v>1</v>
      </c>
      <c r="E240" s="98"/>
      <c r="F240" s="108"/>
    </row>
    <row r="241" spans="1:6" s="19" customFormat="1" ht="16.95" customHeight="1">
      <c r="A241" s="41"/>
      <c r="B241" s="56"/>
      <c r="C241" s="18"/>
      <c r="D241" s="103"/>
      <c r="E241" s="66"/>
      <c r="F241" s="32"/>
    </row>
    <row r="242" spans="1:6" s="19" customFormat="1" ht="16.95" customHeight="1" thickBot="1">
      <c r="A242" s="41"/>
      <c r="B242" s="84"/>
      <c r="C242" s="18"/>
      <c r="D242" s="103"/>
      <c r="E242" s="66"/>
      <c r="F242" s="32"/>
    </row>
    <row r="243" spans="1:6" s="19" customFormat="1" ht="16.95" customHeight="1" thickBot="1">
      <c r="A243" s="73"/>
      <c r="B243" s="85" t="str">
        <f>"Sous-total  "&amp;A168</f>
        <v>Sous-total  4.5.2</v>
      </c>
      <c r="C243" s="79"/>
      <c r="D243" s="80"/>
      <c r="E243" s="77"/>
      <c r="F243" s="78"/>
    </row>
    <row r="244" spans="1:6" s="19" customFormat="1" ht="16.95" customHeight="1" thickBot="1">
      <c r="A244" s="73"/>
      <c r="B244" s="74" t="str">
        <f>"Sous-total  "&amp;A89</f>
        <v>Sous-total  4.5</v>
      </c>
      <c r="C244" s="75"/>
      <c r="D244" s="76"/>
      <c r="E244" s="77"/>
      <c r="F244" s="78"/>
    </row>
    <row r="245" spans="1:6" s="19" customFormat="1" ht="16.95" customHeight="1">
      <c r="A245" s="41"/>
      <c r="B245" s="17"/>
      <c r="C245" s="18"/>
      <c r="D245" s="18"/>
      <c r="E245" s="17"/>
      <c r="F245" s="32"/>
    </row>
    <row r="246" spans="1:6" s="19" customFormat="1" ht="28.5" customHeight="1">
      <c r="A246" s="54" t="s">
        <v>41</v>
      </c>
      <c r="B246" s="91" t="s">
        <v>16</v>
      </c>
      <c r="C246" s="18"/>
      <c r="D246" s="18"/>
      <c r="E246" s="66"/>
      <c r="F246" s="32"/>
    </row>
    <row r="247" spans="1:6" s="19" customFormat="1" ht="16.95" customHeight="1">
      <c r="A247" s="41"/>
      <c r="B247" s="17"/>
      <c r="C247" s="18"/>
      <c r="D247" s="18"/>
      <c r="E247" s="18"/>
      <c r="F247" s="32"/>
    </row>
    <row r="248" spans="1:6" s="19" customFormat="1" ht="16.95" customHeight="1">
      <c r="A248" s="31"/>
      <c r="B248" s="56" t="s">
        <v>98</v>
      </c>
      <c r="C248" s="18" t="s">
        <v>0</v>
      </c>
      <c r="D248" s="103"/>
      <c r="E248" s="66"/>
      <c r="F248" s="32"/>
    </row>
    <row r="249" spans="1:6" s="19" customFormat="1" ht="16.95" customHeight="1">
      <c r="A249" s="41"/>
      <c r="B249" s="56"/>
      <c r="C249" s="18"/>
      <c r="D249" s="103"/>
      <c r="E249" s="17"/>
      <c r="F249" s="33"/>
    </row>
    <row r="250" spans="1:6" s="19" customFormat="1" ht="16.95" customHeight="1">
      <c r="A250" s="41"/>
      <c r="B250" s="56" t="s">
        <v>74</v>
      </c>
      <c r="C250" s="18" t="s">
        <v>0</v>
      </c>
      <c r="D250" s="103"/>
      <c r="E250" s="17"/>
      <c r="F250" s="33"/>
    </row>
    <row r="251" spans="1:6" s="19" customFormat="1" ht="16.95" customHeight="1">
      <c r="A251" s="41"/>
      <c r="B251" s="56"/>
      <c r="C251" s="18"/>
      <c r="D251" s="103"/>
      <c r="E251" s="17"/>
      <c r="F251" s="33"/>
    </row>
    <row r="252" spans="1:6" s="19" customFormat="1" ht="16.95" customHeight="1">
      <c r="A252" s="41"/>
      <c r="B252" s="56" t="s">
        <v>84</v>
      </c>
      <c r="C252" s="18" t="s">
        <v>0</v>
      </c>
      <c r="D252" s="103"/>
      <c r="E252" s="17"/>
      <c r="F252" s="33"/>
    </row>
    <row r="253" spans="1:6" s="19" customFormat="1" ht="16.95" customHeight="1">
      <c r="A253" s="41"/>
      <c r="B253" s="56"/>
      <c r="C253" s="18"/>
      <c r="D253" s="103"/>
      <c r="E253" s="17"/>
      <c r="F253" s="33"/>
    </row>
    <row r="254" spans="1:6" s="19" customFormat="1" ht="16.95" customHeight="1">
      <c r="A254" s="41"/>
      <c r="B254" s="56"/>
      <c r="C254" s="18"/>
      <c r="D254" s="103"/>
      <c r="E254" s="17"/>
      <c r="F254" s="33"/>
    </row>
    <row r="255" spans="1:6" s="19" customFormat="1" ht="16.95" customHeight="1" thickBot="1">
      <c r="A255" s="70"/>
      <c r="B255" s="71" t="str">
        <f>"Sous-total  "&amp;A246</f>
        <v>Sous-total  4.6</v>
      </c>
      <c r="C255" s="72"/>
      <c r="D255" s="67"/>
      <c r="E255" s="68"/>
      <c r="F255" s="69"/>
    </row>
    <row r="256" spans="1:6" s="19" customFormat="1" ht="16.95" customHeight="1">
      <c r="A256" s="41"/>
      <c r="B256" s="56"/>
      <c r="C256" s="18"/>
      <c r="D256" s="18"/>
      <c r="E256" s="17"/>
      <c r="F256" s="32"/>
    </row>
    <row r="257" spans="1:6" s="19" customFormat="1" ht="28.5" customHeight="1">
      <c r="A257" s="54" t="s">
        <v>109</v>
      </c>
      <c r="B257" s="91" t="s">
        <v>110</v>
      </c>
      <c r="C257" s="18"/>
      <c r="D257" s="18"/>
      <c r="E257" s="66"/>
      <c r="F257" s="32"/>
    </row>
    <row r="258" spans="1:6" s="19" customFormat="1" ht="16.95" customHeight="1">
      <c r="A258" s="41"/>
      <c r="B258" s="17"/>
      <c r="C258" s="18"/>
      <c r="D258" s="18"/>
      <c r="E258" s="18"/>
      <c r="F258" s="32"/>
    </row>
    <row r="259" spans="1:6" s="19" customFormat="1" ht="16.95" customHeight="1">
      <c r="A259" s="31"/>
      <c r="B259" s="56" t="s">
        <v>111</v>
      </c>
      <c r="C259" s="18" t="s">
        <v>0</v>
      </c>
      <c r="D259" s="103"/>
      <c r="E259" s="66"/>
      <c r="F259" s="32"/>
    </row>
    <row r="260" spans="1:6" s="19" customFormat="1" ht="16.95" customHeight="1">
      <c r="A260" s="41"/>
      <c r="B260" s="56"/>
      <c r="C260" s="18"/>
      <c r="D260" s="103"/>
      <c r="E260" s="17"/>
      <c r="F260" s="33"/>
    </row>
    <row r="261" spans="1:6" s="19" customFormat="1" ht="16.95" customHeight="1">
      <c r="A261" s="41"/>
      <c r="B261" s="56" t="s">
        <v>112</v>
      </c>
      <c r="C261" s="18" t="s">
        <v>64</v>
      </c>
      <c r="D261" s="103"/>
      <c r="E261" s="17"/>
      <c r="F261" s="33"/>
    </row>
    <row r="262" spans="1:6" s="19" customFormat="1" ht="16.95" customHeight="1">
      <c r="A262" s="41"/>
      <c r="B262" s="56"/>
      <c r="C262" s="18"/>
      <c r="D262" s="103"/>
      <c r="E262" s="17"/>
      <c r="F262" s="33"/>
    </row>
    <row r="263" spans="1:6" s="19" customFormat="1" ht="16.95" customHeight="1">
      <c r="A263" s="41"/>
      <c r="B263" s="56" t="s">
        <v>114</v>
      </c>
      <c r="C263" s="18" t="s">
        <v>1</v>
      </c>
      <c r="D263" s="103"/>
      <c r="E263" s="17"/>
      <c r="F263" s="33"/>
    </row>
    <row r="264" spans="1:6" s="19" customFormat="1" ht="16.95" customHeight="1">
      <c r="A264" s="41"/>
      <c r="B264" s="56"/>
      <c r="C264" s="18"/>
      <c r="D264" s="103"/>
      <c r="E264" s="17"/>
      <c r="F264" s="33"/>
    </row>
    <row r="265" spans="1:6" s="19" customFormat="1" ht="16.95" customHeight="1">
      <c r="A265" s="41"/>
      <c r="B265" s="56"/>
      <c r="C265" s="18"/>
      <c r="D265" s="103"/>
      <c r="E265" s="17"/>
      <c r="F265" s="33"/>
    </row>
    <row r="266" spans="1:6" s="19" customFormat="1" ht="16.95" customHeight="1" thickBot="1">
      <c r="A266" s="70"/>
      <c r="B266" s="71" t="str">
        <f>"Sous-total  "&amp;A257</f>
        <v>Sous-total  4.7</v>
      </c>
      <c r="C266" s="72"/>
      <c r="D266" s="67"/>
      <c r="E266" s="68"/>
      <c r="F266" s="69"/>
    </row>
    <row r="267" spans="1:6" s="19" customFormat="1" ht="16.95" customHeight="1">
      <c r="A267" s="41"/>
      <c r="B267" s="84"/>
      <c r="C267" s="18"/>
      <c r="D267" s="103"/>
      <c r="E267" s="66"/>
      <c r="F267" s="32"/>
    </row>
    <row r="268" spans="1:6" s="19" customFormat="1" ht="16.95" customHeight="1">
      <c r="A268" s="54" t="s">
        <v>42</v>
      </c>
      <c r="B268" s="53" t="s">
        <v>17</v>
      </c>
      <c r="C268" s="18"/>
      <c r="D268" s="18"/>
      <c r="E268" s="18"/>
      <c r="F268" s="32"/>
    </row>
    <row r="269" spans="1:6" s="19" customFormat="1" ht="16.95" customHeight="1">
      <c r="A269" s="41"/>
      <c r="B269" s="84"/>
      <c r="C269" s="18"/>
      <c r="D269" s="103"/>
      <c r="E269" s="66"/>
      <c r="F269" s="32"/>
    </row>
    <row r="270" spans="1:6" s="19" customFormat="1" ht="16.95" customHeight="1">
      <c r="A270" s="41" t="s">
        <v>43</v>
      </c>
      <c r="B270" s="65" t="s">
        <v>18</v>
      </c>
      <c r="C270" s="18"/>
      <c r="D270" s="103"/>
      <c r="E270" s="66"/>
      <c r="F270" s="32"/>
    </row>
    <row r="271" spans="1:6" s="19" customFormat="1" ht="16.95" customHeight="1">
      <c r="A271" s="41"/>
      <c r="B271" s="84"/>
      <c r="C271" s="18"/>
      <c r="D271" s="103"/>
      <c r="E271" s="18"/>
      <c r="F271" s="32"/>
    </row>
    <row r="272" spans="1:6" s="19" customFormat="1" ht="16.95" customHeight="1">
      <c r="A272" s="41"/>
      <c r="B272" s="84" t="s">
        <v>71</v>
      </c>
      <c r="C272" s="18" t="s">
        <v>0</v>
      </c>
      <c r="D272" s="103"/>
      <c r="E272" s="66"/>
      <c r="F272" s="32"/>
    </row>
    <row r="273" spans="1:6" s="19" customFormat="1" ht="16.95" customHeight="1">
      <c r="A273" s="41"/>
      <c r="B273" s="84"/>
      <c r="C273" s="18"/>
      <c r="D273" s="103"/>
      <c r="E273" s="66"/>
      <c r="F273" s="32"/>
    </row>
    <row r="274" spans="1:6" s="19" customFormat="1" ht="16.95" customHeight="1" thickBot="1">
      <c r="A274" s="41"/>
      <c r="B274" s="84"/>
      <c r="C274" s="18"/>
      <c r="D274" s="103"/>
      <c r="E274" s="18"/>
      <c r="F274" s="32"/>
    </row>
    <row r="275" spans="1:6" s="19" customFormat="1" ht="16.95" customHeight="1" thickBot="1">
      <c r="A275" s="73"/>
      <c r="B275" s="85" t="str">
        <f>"Sous-total  "&amp;A270</f>
        <v>Sous-total  4.8.1</v>
      </c>
      <c r="C275" s="79"/>
      <c r="D275" s="80"/>
      <c r="E275" s="77"/>
      <c r="F275" s="78"/>
    </row>
    <row r="276" spans="1:6" s="19" customFormat="1" ht="16.95" customHeight="1">
      <c r="A276" s="41"/>
      <c r="B276" s="84"/>
      <c r="C276" s="18"/>
      <c r="D276" s="103"/>
      <c r="E276" s="66"/>
      <c r="F276" s="32"/>
    </row>
    <row r="277" spans="1:6" s="19" customFormat="1" ht="16.95" customHeight="1">
      <c r="A277" s="41" t="s">
        <v>44</v>
      </c>
      <c r="B277" s="65" t="s">
        <v>45</v>
      </c>
      <c r="C277" s="18"/>
      <c r="D277" s="103"/>
      <c r="E277" s="18"/>
      <c r="F277" s="32"/>
    </row>
    <row r="278" spans="1:6" s="19" customFormat="1" ht="16.95" customHeight="1">
      <c r="A278" s="41"/>
      <c r="B278" s="84"/>
      <c r="C278" s="18"/>
      <c r="D278" s="103"/>
      <c r="E278" s="66"/>
      <c r="F278" s="32"/>
    </row>
    <row r="279" spans="1:6" s="19" customFormat="1" ht="16.95" customHeight="1">
      <c r="A279" s="41"/>
      <c r="B279" s="84" t="s">
        <v>72</v>
      </c>
      <c r="C279" s="18" t="s">
        <v>0</v>
      </c>
      <c r="D279" s="103"/>
      <c r="E279" s="66"/>
      <c r="F279" s="32"/>
    </row>
    <row r="280" spans="1:6" s="19" customFormat="1" ht="16.95" customHeight="1" thickBot="1">
      <c r="A280" s="41"/>
      <c r="B280" s="84"/>
      <c r="C280" s="18"/>
      <c r="D280" s="103"/>
      <c r="E280" s="18"/>
      <c r="F280" s="32"/>
    </row>
    <row r="281" spans="1:6" s="19" customFormat="1" ht="16.95" customHeight="1" thickBot="1">
      <c r="A281" s="73"/>
      <c r="B281" s="85" t="str">
        <f>"Sous-total  "&amp;A277</f>
        <v>Sous-total  4.8.2</v>
      </c>
      <c r="C281" s="79"/>
      <c r="D281" s="80"/>
      <c r="E281" s="77"/>
      <c r="F281" s="78"/>
    </row>
    <row r="282" spans="1:6" s="19" customFormat="1" ht="16.95" customHeight="1" thickBot="1">
      <c r="A282" s="70"/>
      <c r="B282" s="71" t="str">
        <f>"Sous-total  "&amp;A268</f>
        <v>Sous-total  4.8</v>
      </c>
      <c r="C282" s="72"/>
      <c r="D282" s="67"/>
      <c r="E282" s="68"/>
      <c r="F282" s="69"/>
    </row>
    <row r="283" spans="1:6" s="19" customFormat="1" ht="16.95" customHeight="1">
      <c r="A283" s="31"/>
      <c r="B283" s="55"/>
      <c r="C283" s="16"/>
      <c r="D283" s="66"/>
      <c r="E283" s="63"/>
      <c r="F283" s="32"/>
    </row>
    <row r="284" spans="1:6" s="19" customFormat="1" ht="16.95" customHeight="1">
      <c r="A284" s="54" t="s">
        <v>46</v>
      </c>
      <c r="B284" s="53" t="s">
        <v>47</v>
      </c>
      <c r="C284" s="18"/>
      <c r="D284" s="18"/>
      <c r="E284" s="17"/>
      <c r="F284" s="32"/>
    </row>
    <row r="285" spans="1:6" s="19" customFormat="1" ht="16.95" customHeight="1">
      <c r="A285" s="31"/>
      <c r="B285" s="55"/>
      <c r="C285" s="16"/>
      <c r="D285" s="66"/>
      <c r="E285" s="63"/>
      <c r="F285" s="32"/>
    </row>
    <row r="286" spans="1:6" s="19" customFormat="1" ht="16.95" customHeight="1">
      <c r="A286" s="41" t="s">
        <v>48</v>
      </c>
      <c r="B286" s="65" t="s">
        <v>19</v>
      </c>
      <c r="C286" s="18"/>
      <c r="D286" s="103"/>
      <c r="E286" s="66"/>
      <c r="F286" s="32"/>
    </row>
    <row r="287" spans="1:6" s="19" customFormat="1" ht="16.95" customHeight="1">
      <c r="A287" s="41"/>
      <c r="B287" s="84"/>
      <c r="C287" s="18"/>
      <c r="D287" s="103"/>
      <c r="E287" s="18"/>
      <c r="F287" s="32"/>
    </row>
    <row r="288" spans="1:6" s="19" customFormat="1" ht="16.95" customHeight="1">
      <c r="A288" s="41"/>
      <c r="B288" s="84" t="s">
        <v>73</v>
      </c>
      <c r="C288" s="18" t="s">
        <v>54</v>
      </c>
      <c r="D288" s="103">
        <v>1</v>
      </c>
      <c r="E288" s="66"/>
      <c r="F288" s="32"/>
    </row>
    <row r="289" spans="1:6" s="19" customFormat="1" ht="16.95" customHeight="1">
      <c r="A289" s="41"/>
      <c r="B289" s="84"/>
      <c r="C289" s="18"/>
      <c r="D289" s="103"/>
      <c r="E289" s="66"/>
      <c r="F289" s="32"/>
    </row>
    <row r="290" spans="1:6" s="19" customFormat="1" ht="16.95" customHeight="1" thickBot="1">
      <c r="A290" s="41"/>
      <c r="B290" s="84"/>
      <c r="C290" s="18"/>
      <c r="D290" s="103"/>
      <c r="E290" s="18"/>
      <c r="F290" s="32"/>
    </row>
    <row r="291" spans="1:6" s="19" customFormat="1" ht="16.95" customHeight="1" thickBot="1">
      <c r="A291" s="73"/>
      <c r="B291" s="85" t="str">
        <f>"Sous-total  "&amp;A286</f>
        <v>Sous-total  4.9.1</v>
      </c>
      <c r="C291" s="79"/>
      <c r="D291" s="80"/>
      <c r="E291" s="77"/>
      <c r="F291" s="78"/>
    </row>
    <row r="292" spans="1:6" s="19" customFormat="1" ht="16.95" customHeight="1">
      <c r="A292" s="31"/>
      <c r="B292" s="55"/>
      <c r="C292" s="16"/>
      <c r="D292" s="66"/>
      <c r="E292" s="63"/>
      <c r="F292" s="32"/>
    </row>
    <row r="293" spans="1:6" s="19" customFormat="1" ht="16.95" customHeight="1">
      <c r="A293" s="41" t="s">
        <v>49</v>
      </c>
      <c r="B293" s="65" t="s">
        <v>50</v>
      </c>
      <c r="C293" s="18"/>
      <c r="D293" s="103"/>
      <c r="E293" s="66"/>
      <c r="F293" s="32"/>
    </row>
    <row r="294" spans="1:6" s="19" customFormat="1" ht="16.95" customHeight="1">
      <c r="A294" s="41"/>
      <c r="B294" s="84"/>
      <c r="C294" s="18"/>
      <c r="D294" s="103"/>
      <c r="E294" s="18"/>
      <c r="F294" s="32"/>
    </row>
    <row r="295" spans="1:6" s="19" customFormat="1" ht="16.95" customHeight="1">
      <c r="A295" s="41"/>
      <c r="B295" s="84" t="s">
        <v>73</v>
      </c>
      <c r="C295" s="18" t="s">
        <v>54</v>
      </c>
      <c r="D295" s="103">
        <v>1</v>
      </c>
      <c r="E295" s="66"/>
      <c r="F295" s="32"/>
    </row>
    <row r="296" spans="1:6" s="19" customFormat="1" ht="16.95" customHeight="1">
      <c r="A296" s="41"/>
      <c r="B296" s="84"/>
      <c r="C296" s="18"/>
      <c r="D296" s="103"/>
      <c r="E296" s="66"/>
      <c r="F296" s="32"/>
    </row>
    <row r="297" spans="1:6" s="19" customFormat="1" ht="16.95" customHeight="1" thickBot="1">
      <c r="A297" s="41"/>
      <c r="B297" s="84"/>
      <c r="C297" s="18"/>
      <c r="D297" s="103"/>
      <c r="E297" s="18"/>
      <c r="F297" s="32"/>
    </row>
    <row r="298" spans="1:6" s="19" customFormat="1" ht="16.95" customHeight="1" thickBot="1">
      <c r="A298" s="73"/>
      <c r="B298" s="85" t="str">
        <f>"Sous-total  "&amp;A293</f>
        <v>Sous-total  4.9.2</v>
      </c>
      <c r="C298" s="79"/>
      <c r="D298" s="80"/>
      <c r="E298" s="77"/>
      <c r="F298" s="78"/>
    </row>
    <row r="299" spans="1:6" s="19" customFormat="1" ht="16.95" customHeight="1">
      <c r="A299" s="31"/>
      <c r="B299" s="55"/>
      <c r="C299" s="16"/>
      <c r="D299" s="66"/>
      <c r="E299" s="63"/>
      <c r="F299" s="32"/>
    </row>
    <row r="300" spans="1:6" s="19" customFormat="1" ht="16.95" customHeight="1">
      <c r="A300" s="31"/>
      <c r="B300" s="55"/>
      <c r="C300" s="16"/>
      <c r="D300" s="66"/>
      <c r="E300" s="66"/>
      <c r="F300" s="32"/>
    </row>
    <row r="301" spans="1:6" s="19" customFormat="1" ht="16.95" customHeight="1">
      <c r="A301" s="41" t="s">
        <v>51</v>
      </c>
      <c r="B301" s="65" t="s">
        <v>52</v>
      </c>
      <c r="C301" s="18"/>
      <c r="D301" s="103"/>
      <c r="E301" s="18"/>
      <c r="F301" s="32"/>
    </row>
    <row r="302" spans="1:6" s="19" customFormat="1" ht="16.95" customHeight="1">
      <c r="A302" s="41"/>
      <c r="B302" s="84"/>
      <c r="C302" s="18"/>
      <c r="D302" s="103"/>
      <c r="E302" s="66"/>
      <c r="F302" s="32"/>
    </row>
    <row r="303" spans="1:6" s="19" customFormat="1" ht="16.95" customHeight="1">
      <c r="A303" s="41"/>
      <c r="B303" s="84" t="s">
        <v>73</v>
      </c>
      <c r="C303" s="18" t="s">
        <v>54</v>
      </c>
      <c r="D303" s="103">
        <v>1</v>
      </c>
      <c r="E303" s="66"/>
      <c r="F303" s="32"/>
    </row>
    <row r="304" spans="1:6" s="19" customFormat="1" ht="16.95" customHeight="1">
      <c r="A304" s="41"/>
      <c r="B304" s="84"/>
      <c r="C304" s="18"/>
      <c r="D304" s="103"/>
      <c r="E304" s="18"/>
      <c r="F304" s="32"/>
    </row>
    <row r="305" spans="1:6" s="19" customFormat="1" ht="16.95" customHeight="1" thickBot="1">
      <c r="A305" s="41"/>
      <c r="B305" s="84"/>
      <c r="C305" s="18"/>
      <c r="D305" s="103"/>
      <c r="E305" s="66"/>
      <c r="F305" s="32"/>
    </row>
    <row r="306" spans="1:6" s="19" customFormat="1" ht="16.95" customHeight="1" thickBot="1">
      <c r="A306" s="73"/>
      <c r="B306" s="85" t="str">
        <f>"Sous-total  "&amp;A301</f>
        <v>Sous-total  4.9.3</v>
      </c>
      <c r="C306" s="79"/>
      <c r="D306" s="80"/>
      <c r="E306" s="77"/>
      <c r="F306" s="78"/>
    </row>
    <row r="307" spans="1:6" s="19" customFormat="1" ht="16.95" customHeight="1" thickBot="1">
      <c r="A307" s="70"/>
      <c r="B307" s="71" t="str">
        <f>"Sous-total  "&amp;A284</f>
        <v>Sous-total  4.9</v>
      </c>
      <c r="C307" s="72"/>
      <c r="D307" s="67"/>
      <c r="E307" s="68"/>
      <c r="F307" s="69"/>
    </row>
    <row r="308" spans="1:6" s="19" customFormat="1" ht="16.95" customHeight="1">
      <c r="A308" s="54"/>
      <c r="B308" s="109"/>
      <c r="C308" s="18"/>
      <c r="D308" s="64"/>
      <c r="E308" s="17"/>
      <c r="F308" s="33"/>
    </row>
    <row r="309" spans="1:6" s="19" customFormat="1" ht="16.95" customHeight="1">
      <c r="A309" s="41"/>
      <c r="B309" s="105"/>
      <c r="C309" s="18"/>
      <c r="D309" s="18"/>
      <c r="E309" s="17"/>
      <c r="F309" s="33"/>
    </row>
    <row r="310" spans="1:6" s="19" customFormat="1" ht="16.95" customHeight="1" thickBot="1">
      <c r="A310" s="41"/>
      <c r="B310" s="56"/>
      <c r="C310" s="18"/>
      <c r="D310" s="18"/>
      <c r="E310" s="17"/>
      <c r="F310" s="32"/>
    </row>
    <row r="311" spans="1:6" s="19" customFormat="1" ht="16.95" customHeight="1" thickBot="1">
      <c r="A311" s="118" t="s">
        <v>104</v>
      </c>
      <c r="B311" s="119"/>
      <c r="C311" s="119"/>
      <c r="D311" s="119"/>
      <c r="E311" s="120"/>
      <c r="F311" s="20" t="e">
        <f>F307+F282+#REF!+F255+F244+#REF!+F76+F66+F20</f>
        <v>#REF!</v>
      </c>
    </row>
    <row r="312" spans="1:6" s="19" customFormat="1" ht="16.95" customHeight="1" thickBot="1">
      <c r="A312" s="118" t="s">
        <v>9</v>
      </c>
      <c r="B312" s="119"/>
      <c r="C312" s="119"/>
      <c r="D312" s="119"/>
      <c r="E312" s="120"/>
      <c r="F312" s="22"/>
    </row>
    <row r="313" spans="1:6" s="19" customFormat="1" ht="16.95" customHeight="1" thickBot="1">
      <c r="A313" s="118" t="s">
        <v>53</v>
      </c>
      <c r="B313" s="119"/>
      <c r="C313" s="119"/>
      <c r="D313" s="119"/>
      <c r="E313" s="120"/>
      <c r="F313" s="21"/>
    </row>
    <row r="314" spans="1:6" s="19" customFormat="1" ht="16.95" customHeight="1">
      <c r="A314" s="35"/>
      <c r="B314" s="110"/>
      <c r="C314" s="110"/>
      <c r="D314" s="110"/>
      <c r="E314" s="110"/>
      <c r="F314" s="34"/>
    </row>
    <row r="315" spans="1:6" s="19" customFormat="1" ht="16.95" customHeight="1">
      <c r="A315" s="54"/>
      <c r="B315" s="100"/>
      <c r="C315" s="18"/>
      <c r="D315" s="103"/>
      <c r="E315" s="63"/>
      <c r="F315" s="32"/>
    </row>
    <row r="316" spans="1:6" s="19" customFormat="1" ht="16.95" customHeight="1">
      <c r="A316" s="54">
        <v>5</v>
      </c>
      <c r="B316" s="53" t="s">
        <v>99</v>
      </c>
      <c r="C316" s="18"/>
      <c r="D316" s="18"/>
      <c r="E316" s="17"/>
      <c r="F316" s="32"/>
    </row>
    <row r="317" spans="1:6" s="19" customFormat="1" ht="16.95" customHeight="1">
      <c r="A317" s="111"/>
      <c r="B317" s="100"/>
      <c r="C317" s="18"/>
      <c r="D317" s="103"/>
      <c r="E317" s="63"/>
      <c r="F317" s="32"/>
    </row>
    <row r="318" spans="1:6" s="19" customFormat="1" ht="16.95" customHeight="1">
      <c r="A318" s="102" t="s">
        <v>87</v>
      </c>
      <c r="B318" s="101" t="s">
        <v>100</v>
      </c>
      <c r="C318" s="18"/>
      <c r="D318" s="18"/>
      <c r="E318" s="66"/>
      <c r="F318" s="32"/>
    </row>
    <row r="319" spans="1:6" s="19" customFormat="1" ht="16.95" customHeight="1">
      <c r="A319" s="41"/>
      <c r="B319" s="84"/>
      <c r="C319" s="18"/>
      <c r="D319" s="103"/>
      <c r="E319" s="18"/>
      <c r="F319" s="32"/>
    </row>
    <row r="320" spans="1:6" s="19" customFormat="1" ht="16.95" customHeight="1">
      <c r="A320" s="41"/>
      <c r="B320" s="90" t="s">
        <v>101</v>
      </c>
      <c r="C320" s="18"/>
      <c r="D320" s="103"/>
      <c r="E320" s="66"/>
      <c r="F320" s="32"/>
    </row>
    <row r="321" spans="1:6" s="19" customFormat="1" ht="16.95" customHeight="1">
      <c r="A321" s="41"/>
      <c r="B321" s="84" t="s">
        <v>102</v>
      </c>
      <c r="C321" s="18" t="s">
        <v>0</v>
      </c>
      <c r="D321" s="103"/>
      <c r="E321" s="66"/>
      <c r="F321" s="32"/>
    </row>
    <row r="322" spans="1:6" s="19" customFormat="1" ht="16.95" customHeight="1">
      <c r="A322" s="41"/>
      <c r="B322" s="84" t="s">
        <v>103</v>
      </c>
      <c r="C322" s="18" t="s">
        <v>64</v>
      </c>
      <c r="D322" s="103"/>
      <c r="E322" s="66"/>
      <c r="F322" s="32"/>
    </row>
    <row r="323" spans="1:6" s="19" customFormat="1" ht="16.95" customHeight="1" thickBot="1">
      <c r="A323" s="41"/>
      <c r="B323" s="112"/>
      <c r="C323" s="18"/>
      <c r="D323" s="103"/>
      <c r="E323" s="66"/>
      <c r="F323" s="32"/>
    </row>
    <row r="324" spans="1:6" s="19" customFormat="1" ht="16.95" customHeight="1" thickBot="1">
      <c r="A324" s="73"/>
      <c r="B324" s="85" t="s">
        <v>88</v>
      </c>
      <c r="C324" s="79"/>
      <c r="D324" s="80"/>
      <c r="E324" s="77"/>
      <c r="F324" s="78"/>
    </row>
    <row r="325" spans="1:6" s="19" customFormat="1" ht="16.95" customHeight="1" thickBot="1">
      <c r="A325" s="35"/>
      <c r="B325" s="110"/>
      <c r="C325" s="110"/>
      <c r="D325" s="110"/>
      <c r="E325" s="110"/>
      <c r="F325" s="34"/>
    </row>
    <row r="326" spans="1:6" s="19" customFormat="1" ht="16.95" customHeight="1">
      <c r="A326" s="121"/>
      <c r="B326" s="122"/>
      <c r="C326" s="122"/>
      <c r="D326" s="122"/>
      <c r="E326" s="122"/>
      <c r="F326" s="123"/>
    </row>
    <row r="327" spans="1:6" s="19" customFormat="1" ht="16.95" customHeight="1">
      <c r="A327" s="124"/>
      <c r="B327" s="125"/>
      <c r="C327" s="125"/>
      <c r="D327" s="125"/>
      <c r="E327" s="125"/>
      <c r="F327" s="126"/>
    </row>
    <row r="328" spans="1:6" s="19" customFormat="1" ht="16.95" customHeight="1">
      <c r="A328" s="124" t="s">
        <v>2</v>
      </c>
      <c r="B328" s="125"/>
      <c r="C328" s="125"/>
      <c r="D328" s="125"/>
      <c r="E328" s="125"/>
      <c r="F328" s="126"/>
    </row>
    <row r="329" spans="1:6" s="19" customFormat="1" ht="16.95" customHeight="1">
      <c r="A329" s="124" t="s">
        <v>10</v>
      </c>
      <c r="B329" s="125"/>
      <c r="C329" s="125"/>
      <c r="D329" s="125"/>
      <c r="E329" s="125"/>
      <c r="F329" s="126"/>
    </row>
    <row r="330" spans="1:6" s="19" customFormat="1" ht="16.95" customHeight="1" thickBot="1">
      <c r="A330" s="36"/>
      <c r="B330" s="37"/>
      <c r="C330" s="38"/>
      <c r="D330" s="39"/>
      <c r="E330" s="37"/>
      <c r="F330" s="40"/>
    </row>
    <row r="331" spans="1:6" s="19" customFormat="1" ht="16.95" customHeight="1" thickBot="1">
      <c r="A331" s="127" t="s">
        <v>21</v>
      </c>
      <c r="B331" s="128"/>
      <c r="C331" s="127" t="s">
        <v>20</v>
      </c>
      <c r="D331" s="129"/>
      <c r="E331" s="129"/>
      <c r="F331" s="128"/>
    </row>
    <row r="332" spans="1:6" s="19" customFormat="1" ht="16.95" customHeight="1" thickBot="1">
      <c r="A332" s="87" t="s">
        <v>3</v>
      </c>
      <c r="B332" s="25" t="s">
        <v>4</v>
      </c>
      <c r="C332" s="25"/>
      <c r="D332" s="25"/>
      <c r="E332" s="25"/>
      <c r="F332" s="88" t="s">
        <v>7</v>
      </c>
    </row>
    <row r="333" spans="1:6" s="19" customFormat="1" ht="16.95" customHeight="1">
      <c r="A333" s="26"/>
      <c r="B333" s="113"/>
      <c r="C333" s="114"/>
      <c r="D333" s="114"/>
      <c r="E333" s="9"/>
      <c r="F333" s="26"/>
    </row>
    <row r="334" spans="1:6" s="19" customFormat="1" ht="16.95" customHeight="1">
      <c r="A334" s="27"/>
      <c r="B334" s="115"/>
      <c r="C334" s="114"/>
      <c r="D334" s="114"/>
      <c r="E334" s="9"/>
      <c r="F334" s="23"/>
    </row>
    <row r="335" spans="1:6" s="19" customFormat="1" ht="16.95" customHeight="1">
      <c r="A335" s="27">
        <v>4</v>
      </c>
      <c r="B335" s="130" t="str">
        <f>B11</f>
        <v>DESCRIPTION DES FLUIDES MÉDICAUX</v>
      </c>
      <c r="C335" s="131"/>
      <c r="D335" s="131"/>
      <c r="E335" s="132"/>
      <c r="F335" s="23"/>
    </row>
    <row r="336" spans="1:6" s="19" customFormat="1" ht="16.95" customHeight="1" thickBot="1">
      <c r="A336" s="27"/>
      <c r="B336" s="116"/>
      <c r="C336" s="117"/>
      <c r="D336" s="117"/>
      <c r="E336" s="117"/>
      <c r="F336" s="23"/>
    </row>
    <row r="337" spans="1:6" s="19" customFormat="1" ht="16.95" customHeight="1" thickBot="1">
      <c r="A337" s="27" t="s">
        <v>23</v>
      </c>
      <c r="B337" s="130" t="str">
        <f>B13</f>
        <v>GENERALITES</v>
      </c>
      <c r="C337" s="131"/>
      <c r="D337" s="131"/>
      <c r="E337" s="132"/>
      <c r="F337" s="24">
        <f>F20</f>
        <v>0</v>
      </c>
    </row>
    <row r="338" spans="1:6" s="58" customFormat="1" ht="16.95" customHeight="1" thickBot="1">
      <c r="A338" s="27"/>
      <c r="B338" s="116"/>
      <c r="C338" s="117"/>
      <c r="D338" s="117"/>
      <c r="E338" s="117"/>
      <c r="F338" s="23"/>
    </row>
    <row r="339" spans="1:6" s="59" customFormat="1" ht="16.95" customHeight="1" thickBot="1">
      <c r="A339" s="27"/>
      <c r="B339" s="116"/>
      <c r="C339" s="117"/>
      <c r="D339" s="117"/>
      <c r="E339" s="117"/>
      <c r="F339" s="23"/>
    </row>
    <row r="340" spans="1:6" s="19" customFormat="1" ht="16.95" customHeight="1" thickBot="1">
      <c r="A340" s="27" t="s">
        <v>24</v>
      </c>
      <c r="B340" s="130" t="str">
        <f>B22</f>
        <v>TRAVAUX PREPARATOIRES</v>
      </c>
      <c r="C340" s="131"/>
      <c r="D340" s="131"/>
      <c r="E340" s="132"/>
      <c r="F340" s="24">
        <f>F66</f>
        <v>0</v>
      </c>
    </row>
    <row r="341" spans="1:6" s="19" customFormat="1" ht="16.95" customHeight="1">
      <c r="A341" s="27"/>
      <c r="B341" s="116"/>
      <c r="C341" s="116"/>
      <c r="D341" s="116"/>
      <c r="E341" s="116"/>
      <c r="F341" s="23"/>
    </row>
    <row r="342" spans="1:6" s="19" customFormat="1" ht="16.95" customHeight="1" thickBot="1">
      <c r="A342" s="27"/>
      <c r="B342" s="116"/>
      <c r="C342" s="116"/>
      <c r="D342" s="116"/>
      <c r="E342" s="116"/>
      <c r="F342" s="23"/>
    </row>
    <row r="343" spans="1:6" s="19" customFormat="1" ht="16.95" customHeight="1" thickBot="1">
      <c r="A343" s="27" t="s">
        <v>34</v>
      </c>
      <c r="B343" s="130" t="str">
        <f>B69</f>
        <v>DEPOSE -  REPOSE - ADAPTATION DES GTL RDC</v>
      </c>
      <c r="C343" s="131"/>
      <c r="D343" s="131"/>
      <c r="E343" s="132"/>
      <c r="F343" s="24">
        <f>F76</f>
        <v>0</v>
      </c>
    </row>
    <row r="344" spans="1:6" s="19" customFormat="1" ht="16.95" customHeight="1">
      <c r="A344" s="27"/>
      <c r="B344" s="116"/>
      <c r="C344" s="116"/>
      <c r="D344" s="116"/>
      <c r="E344" s="116"/>
      <c r="F344" s="23"/>
    </row>
    <row r="345" spans="1:6" s="19" customFormat="1" ht="16.95" customHeight="1" thickBot="1">
      <c r="A345" s="27"/>
      <c r="B345" s="116"/>
      <c r="C345" s="116"/>
      <c r="D345" s="116"/>
      <c r="E345" s="116"/>
      <c r="F345" s="23"/>
    </row>
    <row r="346" spans="1:6" s="19" customFormat="1" ht="16.95" customHeight="1" thickBot="1">
      <c r="A346" s="27" t="s">
        <v>35</v>
      </c>
      <c r="B346" s="130" t="str">
        <f>B79</f>
        <v>DEPOSE DES GTL R+1</v>
      </c>
      <c r="C346" s="131"/>
      <c r="D346" s="131"/>
      <c r="E346" s="132"/>
      <c r="F346" s="24"/>
    </row>
    <row r="347" spans="1:6" s="19" customFormat="1" ht="16.95" customHeight="1">
      <c r="A347" s="27"/>
      <c r="B347" s="116"/>
      <c r="C347" s="117"/>
      <c r="D347" s="117"/>
      <c r="E347" s="117"/>
      <c r="F347" s="23"/>
    </row>
    <row r="348" spans="1:6" s="19" customFormat="1" ht="16.95" customHeight="1" thickBot="1">
      <c r="A348" s="27"/>
      <c r="B348" s="116"/>
      <c r="C348" s="117"/>
      <c r="D348" s="117"/>
      <c r="E348" s="117"/>
      <c r="F348" s="23"/>
    </row>
    <row r="349" spans="1:6" s="19" customFormat="1" ht="16.95" customHeight="1" thickBot="1">
      <c r="A349" s="27" t="s">
        <v>36</v>
      </c>
      <c r="B349" s="130" t="str">
        <f>B89</f>
        <v>DISTRIBUTION PRIMAIRE</v>
      </c>
      <c r="C349" s="131"/>
      <c r="D349" s="131"/>
      <c r="E349" s="132"/>
      <c r="F349" s="24">
        <f>F244</f>
        <v>0</v>
      </c>
    </row>
    <row r="350" spans="1:6" s="19" customFormat="1" ht="16.95" customHeight="1">
      <c r="A350" s="27"/>
      <c r="B350" s="116"/>
      <c r="C350" s="116"/>
      <c r="D350" s="116"/>
      <c r="E350" s="116"/>
      <c r="F350" s="23"/>
    </row>
    <row r="351" spans="1:6" s="19" customFormat="1" ht="16.95" customHeight="1" thickBot="1">
      <c r="A351" s="27"/>
      <c r="B351" s="116"/>
      <c r="C351" s="116"/>
      <c r="D351" s="116"/>
      <c r="E351" s="116"/>
      <c r="F351" s="23"/>
    </row>
    <row r="352" spans="1:6" s="19" customFormat="1" ht="16.95" customHeight="1" thickBot="1">
      <c r="A352" s="27" t="s">
        <v>41</v>
      </c>
      <c r="B352" s="116" t="str">
        <f>B246</f>
        <v>DISTRIBUTION TERMINALE</v>
      </c>
      <c r="C352" s="116"/>
      <c r="D352" s="116"/>
      <c r="E352" s="116"/>
      <c r="F352" s="24">
        <f>F255</f>
        <v>0</v>
      </c>
    </row>
    <row r="353" spans="1:7" s="19" customFormat="1" ht="16.95" customHeight="1">
      <c r="A353" s="27"/>
      <c r="B353" s="116"/>
      <c r="C353" s="116"/>
      <c r="D353" s="116"/>
      <c r="E353" s="116"/>
      <c r="F353" s="23"/>
    </row>
    <row r="354" spans="1:7" s="19" customFormat="1" ht="16.95" customHeight="1" thickBot="1">
      <c r="A354" s="27"/>
      <c r="B354" s="116"/>
      <c r="C354" s="116"/>
      <c r="D354" s="116"/>
      <c r="E354" s="116"/>
      <c r="F354" s="23"/>
    </row>
    <row r="355" spans="1:7" s="19" customFormat="1" ht="16.95" customHeight="1" thickBot="1">
      <c r="A355" s="27" t="s">
        <v>109</v>
      </c>
      <c r="B355" s="116" t="str">
        <f>B257</f>
        <v>ÉVACUATION DES GAZ ANESTHÉSIANTS – RÉSEAUX ET PRISES SEGA</v>
      </c>
      <c r="C355" s="116"/>
      <c r="D355" s="116"/>
      <c r="E355" s="116"/>
      <c r="F355" s="24"/>
    </row>
    <row r="356" spans="1:7" s="19" customFormat="1" ht="16.95" customHeight="1">
      <c r="A356" s="27"/>
      <c r="B356" s="116"/>
      <c r="C356" s="116"/>
      <c r="D356" s="116"/>
      <c r="E356" s="116"/>
      <c r="F356" s="23"/>
    </row>
    <row r="357" spans="1:7" s="19" customFormat="1" ht="16.95" customHeight="1" thickBot="1">
      <c r="A357" s="27"/>
      <c r="B357" s="116"/>
      <c r="C357" s="116"/>
      <c r="D357" s="116"/>
      <c r="E357" s="116"/>
      <c r="F357" s="23"/>
    </row>
    <row r="358" spans="1:7" s="9" customFormat="1" ht="18" thickBot="1">
      <c r="A358" s="27" t="s">
        <v>42</v>
      </c>
      <c r="B358" s="116" t="str">
        <f>B268</f>
        <v>ALARMES</v>
      </c>
      <c r="C358" s="116"/>
      <c r="D358" s="116"/>
      <c r="E358" s="116"/>
      <c r="F358" s="24">
        <f>F282</f>
        <v>0</v>
      </c>
    </row>
    <row r="359" spans="1:7" s="7" customFormat="1" ht="17.25" customHeight="1">
      <c r="A359" s="27"/>
      <c r="B359" s="116"/>
      <c r="C359" s="116"/>
      <c r="D359" s="116"/>
      <c r="E359" s="116"/>
      <c r="F359" s="23"/>
    </row>
    <row r="360" spans="1:7" s="7" customFormat="1" ht="17.25" customHeight="1" thickBot="1">
      <c r="A360" s="27"/>
      <c r="B360" s="116"/>
      <c r="C360" s="116"/>
      <c r="D360" s="116"/>
      <c r="E360" s="116"/>
      <c r="F360" s="23"/>
    </row>
    <row r="361" spans="1:7" s="7" customFormat="1" ht="17.100000000000001" customHeight="1" thickBot="1">
      <c r="A361" s="27" t="s">
        <v>46</v>
      </c>
      <c r="B361" s="116" t="str">
        <f>B284</f>
        <v>ESSAIS - RECEPTION - DOSSIER DES OUVRAGES EXECUTES</v>
      </c>
      <c r="C361" s="116"/>
      <c r="D361" s="116"/>
      <c r="E361" s="116"/>
      <c r="F361" s="24">
        <f>F307</f>
        <v>0</v>
      </c>
    </row>
    <row r="362" spans="1:7" s="7" customFormat="1" ht="17.25" customHeight="1">
      <c r="A362" s="27"/>
      <c r="B362" s="116"/>
      <c r="C362" s="116"/>
      <c r="D362" s="116"/>
      <c r="E362" s="116"/>
      <c r="F362" s="23"/>
    </row>
    <row r="363" spans="1:7" s="7" customFormat="1" ht="17.25" customHeight="1" thickBot="1">
      <c r="A363" s="27"/>
      <c r="B363" s="116"/>
      <c r="C363" s="116"/>
      <c r="D363" s="116"/>
      <c r="E363" s="116"/>
      <c r="F363" s="23"/>
    </row>
    <row r="364" spans="1:7" s="60" customFormat="1" ht="17.25" customHeight="1" thickBot="1">
      <c r="A364" s="118" t="str">
        <f>A311</f>
        <v>TOTAL HT - LOT FM</v>
      </c>
      <c r="B364" s="119"/>
      <c r="C364" s="119"/>
      <c r="D364" s="119"/>
      <c r="E364" s="120"/>
      <c r="F364" s="20"/>
    </row>
    <row r="365" spans="1:7" s="62" customFormat="1" ht="25.5" customHeight="1" thickBot="1">
      <c r="A365" s="118" t="s">
        <v>9</v>
      </c>
      <c r="B365" s="119"/>
      <c r="C365" s="119"/>
      <c r="D365" s="119"/>
      <c r="E365" s="120"/>
      <c r="F365" s="22"/>
      <c r="G365" s="61"/>
    </row>
    <row r="366" spans="1:7" customFormat="1" ht="18" thickBot="1">
      <c r="A366" s="118" t="str">
        <f>A313</f>
        <v>TOTAL TTC - LOT FM</v>
      </c>
      <c r="B366" s="119"/>
      <c r="C366" s="119"/>
      <c r="D366" s="119"/>
      <c r="E366" s="120"/>
      <c r="F366" s="21"/>
      <c r="G366" s="5"/>
    </row>
    <row r="367" spans="1:7" s="6" customFormat="1" ht="18" thickBot="1">
      <c r="A367" s="27"/>
      <c r="B367" s="116"/>
      <c r="C367" s="116"/>
      <c r="D367" s="116"/>
      <c r="E367" s="116"/>
      <c r="F367" s="23"/>
    </row>
    <row r="368" spans="1:7" s="6" customFormat="1" ht="18" thickBot="1">
      <c r="A368" s="27" t="str">
        <f>A318</f>
        <v>5.1</v>
      </c>
      <c r="B368" s="116" t="str">
        <f>B318</f>
        <v>PSE 01 - ARMOIRE DE SECOURS</v>
      </c>
      <c r="C368" s="116"/>
      <c r="D368" s="116"/>
      <c r="E368" s="116"/>
      <c r="F368" s="24">
        <f>F315</f>
        <v>0</v>
      </c>
    </row>
    <row r="369" spans="1:6" s="6" customFormat="1" ht="18" thickBot="1">
      <c r="A369" s="27"/>
      <c r="B369" s="116"/>
      <c r="C369" s="116"/>
      <c r="D369" s="116"/>
      <c r="E369" s="116"/>
      <c r="F369" s="23"/>
    </row>
    <row r="370" spans="1:6" customFormat="1" ht="28.5" customHeight="1" thickBot="1">
      <c r="A370" s="118" t="s">
        <v>105</v>
      </c>
      <c r="B370" s="119"/>
      <c r="C370" s="119"/>
      <c r="D370" s="119"/>
      <c r="E370" s="120"/>
      <c r="F370" s="20"/>
    </row>
    <row r="371" spans="1:6" customFormat="1" ht="18" thickBot="1">
      <c r="A371" s="118" t="s">
        <v>9</v>
      </c>
      <c r="B371" s="119"/>
      <c r="C371" s="119"/>
      <c r="D371" s="119"/>
      <c r="E371" s="120"/>
      <c r="F371" s="22"/>
    </row>
    <row r="372" spans="1:6" s="9" customFormat="1" ht="17.25" customHeight="1" thickBot="1">
      <c r="A372" s="118" t="s">
        <v>106</v>
      </c>
      <c r="B372" s="119"/>
      <c r="C372" s="119"/>
      <c r="D372" s="119"/>
      <c r="E372" s="120"/>
      <c r="F372" s="21"/>
    </row>
    <row r="373" spans="1:6" s="9" customFormat="1" ht="17.25" customHeight="1">
      <c r="A373" s="2"/>
      <c r="B373" s="1"/>
      <c r="C373" s="2"/>
      <c r="D373" s="2"/>
      <c r="E373" s="3"/>
      <c r="F373" s="4"/>
    </row>
    <row r="374" spans="1:6" s="9" customFormat="1" ht="17.25" customHeight="1">
      <c r="A374" s="2"/>
      <c r="B374" s="1"/>
      <c r="C374" s="2"/>
      <c r="D374" s="2"/>
      <c r="E374" s="3"/>
      <c r="F374" s="4"/>
    </row>
    <row r="377" spans="1:6" s="9" customFormat="1" ht="17.25" customHeight="1">
      <c r="A377" s="2"/>
      <c r="B377" s="1"/>
      <c r="C377" s="2"/>
      <c r="D377" s="2"/>
      <c r="E377" s="3"/>
      <c r="F377" s="4"/>
    </row>
    <row r="386" spans="1:6" s="9" customFormat="1" ht="17.25" customHeight="1">
      <c r="A386" s="2"/>
      <c r="B386" s="1"/>
      <c r="C386" s="2"/>
      <c r="D386" s="2"/>
      <c r="E386" s="3"/>
      <c r="F386" s="4"/>
    </row>
    <row r="424" spans="1:6" s="9" customFormat="1" ht="17.25" customHeight="1">
      <c r="A424" s="2"/>
      <c r="B424" s="1"/>
      <c r="C424" s="2"/>
      <c r="D424" s="2"/>
      <c r="E424" s="3"/>
      <c r="F424" s="4"/>
    </row>
  </sheetData>
  <mergeCells count="26">
    <mergeCell ref="B346:E346"/>
    <mergeCell ref="B343:E343"/>
    <mergeCell ref="A311:E311"/>
    <mergeCell ref="A312:E312"/>
    <mergeCell ref="A313:E313"/>
    <mergeCell ref="A2:F2"/>
    <mergeCell ref="A3:F3"/>
    <mergeCell ref="D6:F6"/>
    <mergeCell ref="A6:C6"/>
    <mergeCell ref="B4:G4"/>
    <mergeCell ref="A372:E372"/>
    <mergeCell ref="A370:E370"/>
    <mergeCell ref="A371:E371"/>
    <mergeCell ref="A326:F326"/>
    <mergeCell ref="A327:F327"/>
    <mergeCell ref="A328:F328"/>
    <mergeCell ref="A329:F329"/>
    <mergeCell ref="A331:B331"/>
    <mergeCell ref="C331:F331"/>
    <mergeCell ref="A364:E364"/>
    <mergeCell ref="A365:E365"/>
    <mergeCell ref="A366:E366"/>
    <mergeCell ref="B340:E340"/>
    <mergeCell ref="B349:E349"/>
    <mergeCell ref="B335:E335"/>
    <mergeCell ref="B337:E337"/>
  </mergeCells>
  <phoneticPr fontId="19" type="noConversion"/>
  <printOptions horizontalCentered="1"/>
  <pageMargins left="0.43307086614173229" right="0.51181102362204722" top="0.98425196850393704" bottom="0.98425196850393704" header="0.51181102362204722" footer="0.51181102362204722"/>
  <pageSetup paperSize="9" scale="59" fitToHeight="0" orientation="portrait" r:id="rId1"/>
  <headerFooter scaleWithDoc="0" alignWithMargins="0">
    <oddHeader>&amp;L&amp;6Confiance Ingénierie&amp;CHôpital Avicenne - BOBIGNY
&amp;R&amp;6Lot FM
Phase DCE</oddHeader>
    <oddFooter>&amp;L&amp;6Décembre 2025 - indA&amp;R&amp;6Page &amp;P</oddFooter>
  </headerFooter>
  <rowBreaks count="6" manualBreakCount="6">
    <brk id="66" max="5" man="1"/>
    <brk id="128" max="5" man="1"/>
    <brk id="166" max="5" man="1"/>
    <brk id="219" max="5" man="1"/>
    <brk id="282" max="5" man="1"/>
    <brk id="32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FM</vt:lpstr>
      <vt:lpstr>'DPGF FM'!Impression_des_titres</vt:lpstr>
      <vt:lpstr>'DPGF FM'!Zone_d_impression</vt:lpstr>
    </vt:vector>
  </TitlesOfParts>
  <Company>Confiance 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vciesla</dc:creator>
  <cp:lastModifiedBy>Sylvain BISIAUX</cp:lastModifiedBy>
  <cp:lastPrinted>2025-12-19T17:22:43Z</cp:lastPrinted>
  <dcterms:created xsi:type="dcterms:W3CDTF">1999-03-31T15:17:16Z</dcterms:created>
  <dcterms:modified xsi:type="dcterms:W3CDTF">2026-01-27T14:44:52Z</dcterms:modified>
</cp:coreProperties>
</file>